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nitoba-my.sharepoint.com/personal/ahmedf6_myumanitoba_ca/Documents/UM thesis/Project_field_Sani/Report/"/>
    </mc:Choice>
  </mc:AlternateContent>
  <xr:revisionPtr revIDLastSave="0" documentId="8_{F326C3A9-6F50-704F-8A2A-87F3271112DF}" xr6:coauthVersionLast="47" xr6:coauthVersionMax="47" xr10:uidLastSave="{00000000-0000-0000-0000-000000000000}"/>
  <bookViews>
    <workbookView xWindow="-37200" yWindow="1140" windowWidth="35480" windowHeight="16260" xr2:uid="{5641052E-A2A6-0742-A1C8-B90AEC10A7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8" i="1"/>
  <c r="L10" i="1"/>
  <c r="L11" i="1"/>
  <c r="L13" i="1"/>
  <c r="L14" i="1"/>
  <c r="L15" i="1"/>
  <c r="L17" i="1"/>
  <c r="L18" i="1"/>
  <c r="L20" i="1"/>
  <c r="L21" i="1"/>
  <c r="L22" i="1"/>
  <c r="L2" i="1"/>
  <c r="L50" i="1" l="1"/>
  <c r="L34" i="1"/>
  <c r="L46" i="1"/>
  <c r="L49" i="1"/>
  <c r="L41" i="1"/>
  <c r="L30" i="1"/>
  <c r="L23" i="1"/>
  <c r="L31" i="1"/>
  <c r="L39" i="1"/>
  <c r="L47" i="1"/>
  <c r="L48" i="1"/>
  <c r="L40" i="1"/>
  <c r="L29" i="1"/>
  <c r="L24" i="1"/>
  <c r="L32" i="1"/>
  <c r="L28" i="1"/>
  <c r="L25" i="1"/>
  <c r="L33" i="1"/>
  <c r="L43" i="1"/>
  <c r="L51" i="1"/>
  <c r="L42" i="1"/>
  <c r="L45" i="1"/>
  <c r="L26" i="1"/>
  <c r="L52" i="1"/>
  <c r="L44" i="1"/>
  <c r="L36" i="1"/>
  <c r="L27" i="1"/>
  <c r="L38" i="1"/>
  <c r="L53" i="1"/>
  <c r="L37" i="1"/>
</calcChain>
</file>

<file path=xl/sharedStrings.xml><?xml version="1.0" encoding="utf-8"?>
<sst xmlns="http://schemas.openxmlformats.org/spreadsheetml/2006/main" count="453" uniqueCount="55">
  <si>
    <t>site</t>
  </si>
  <si>
    <t>sample</t>
  </si>
  <si>
    <t>date</t>
  </si>
  <si>
    <t>month</t>
  </si>
  <si>
    <t>year</t>
  </si>
  <si>
    <t>no3</t>
  </si>
  <si>
    <t>po4</t>
  </si>
  <si>
    <t>sio4</t>
  </si>
  <si>
    <t>interface</t>
  </si>
  <si>
    <t>lat</t>
  </si>
  <si>
    <t>long</t>
  </si>
  <si>
    <t>ice_5</t>
  </si>
  <si>
    <t>NA</t>
  </si>
  <si>
    <t>salinity</t>
  </si>
  <si>
    <t>chl_ug_l</t>
  </si>
  <si>
    <t>chl_mg_m2</t>
  </si>
  <si>
    <t>no2</t>
  </si>
  <si>
    <t>nox</t>
  </si>
  <si>
    <t>snow_depth_cm</t>
  </si>
  <si>
    <t>ice_thickness_cm</t>
  </si>
  <si>
    <t>18_7</t>
  </si>
  <si>
    <t>18_5</t>
  </si>
  <si>
    <t>18_3</t>
  </si>
  <si>
    <t>18_1</t>
  </si>
  <si>
    <t>20_3</t>
  </si>
  <si>
    <t>20_6</t>
  </si>
  <si>
    <t>20_7</t>
  </si>
  <si>
    <t>20_8</t>
  </si>
  <si>
    <t>20_10</t>
  </si>
  <si>
    <t>23_1</t>
  </si>
  <si>
    <t>23_2</t>
  </si>
  <si>
    <t>23_3</t>
  </si>
  <si>
    <t>25_1</t>
  </si>
  <si>
    <t>25_2</t>
  </si>
  <si>
    <t>25_3</t>
  </si>
  <si>
    <t>25_4</t>
  </si>
  <si>
    <t>28_1</t>
  </si>
  <si>
    <t>28_2</t>
  </si>
  <si>
    <t>28_3</t>
  </si>
  <si>
    <t>28_5</t>
  </si>
  <si>
    <t>02_1</t>
  </si>
  <si>
    <t>group</t>
  </si>
  <si>
    <t>30_m</t>
  </si>
  <si>
    <t>Robertson Bay</t>
  </si>
  <si>
    <t>Coats Bay</t>
  </si>
  <si>
    <t>Northernmost Bay</t>
  </si>
  <si>
    <t>Central</t>
  </si>
  <si>
    <t>Omarolluk Sound</t>
  </si>
  <si>
    <t>region</t>
  </si>
  <si>
    <t>north</t>
  </si>
  <si>
    <t>south</t>
  </si>
  <si>
    <t>intra_nox</t>
  </si>
  <si>
    <t>intra_po4</t>
  </si>
  <si>
    <t>intra_si</t>
  </si>
  <si>
    <t>bottom_depth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</si>
</sst>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indexed="8"/>
      <name val="Calibri"/>
      <family val="2"/>
    </font>
    <font>
      <sz val="12"/>
      <color theme="1"/>
      <name val="Aptos Narrow"/>
      <scheme val="minor"/>
    </font>
    <font>
      <sz val="12"/>
      <color indexed="8"/>
      <name val="Aptos Narrow"/>
      <scheme val="minor"/>
    </font>
    <font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center"/>
    </xf>
    <xf numFmtId="1" fontId="4" fillId="0" borderId="0" xfId="0" applyNumberFormat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7" fillId="0" borderId="0" xfId="0" applyFont="1"/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C343FEC9-A670-254D-A012-F74E62007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AF783D-887B-B14D-8584-ED5B3A691486}"/>
            </a:ext>
          </a:extLst>
        </xdr:cNvPr>
        <xdr:cNvSpPr txBox="1"/>
      </xdr:nvSpPr>
      <xdr:spPr>
        <a:xfrm>
          <a:off x="9080500" y="20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342900</xdr:colOff>
      <xdr:row>2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897B8D-8C15-EC45-BCD9-CE0199456B9C}"/>
            </a:ext>
          </a:extLst>
        </xdr:cNvPr>
        <xdr:cNvSpPr txBox="1"/>
      </xdr:nvSpPr>
      <xdr:spPr>
        <a:xfrm>
          <a:off x="11074400" y="60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342900</xdr:colOff>
      <xdr:row>2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91B1A1-9FC3-5C47-82C9-58A4BEB1AFC4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342900</xdr:colOff>
      <xdr:row>2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810DD08-C086-A542-BF38-B9BBF34ECD46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342900</xdr:colOff>
      <xdr:row>2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ECD8288-25B9-B745-BEC1-1D1CE363D6E9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342900</xdr:colOff>
      <xdr:row>2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45AE989-A377-A947-9468-E575E762C229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342900</xdr:colOff>
      <xdr:row>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A6B0061-25D9-9346-820C-06C142AECB36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342900</xdr:colOff>
      <xdr:row>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5DE67B3-6CA1-7D45-B7C7-ACBBA14A4C00}"/>
            </a:ext>
          </a:extLst>
        </xdr:cNvPr>
        <xdr:cNvSpPr txBox="1"/>
      </xdr:nvSpPr>
      <xdr:spPr>
        <a:xfrm>
          <a:off x="10333567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342900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3A691EE-62F2-E747-B410-1F31D257DBE7}"/>
            </a:ext>
          </a:extLst>
        </xdr:cNvPr>
        <xdr:cNvSpPr txBox="1"/>
      </xdr:nvSpPr>
      <xdr:spPr>
        <a:xfrm>
          <a:off x="11166122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342900</xdr:colOff>
      <xdr:row>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C871CCF-AD58-4D46-8EC5-7232C5984771}"/>
            </a:ext>
          </a:extLst>
        </xdr:cNvPr>
        <xdr:cNvSpPr txBox="1"/>
      </xdr:nvSpPr>
      <xdr:spPr>
        <a:xfrm>
          <a:off x="11998678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342900</xdr:colOff>
      <xdr:row>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E2C9522-66A0-EE4B-9840-2BCCDE2CF343}"/>
            </a:ext>
          </a:extLst>
        </xdr:cNvPr>
        <xdr:cNvSpPr txBox="1"/>
      </xdr:nvSpPr>
      <xdr:spPr>
        <a:xfrm>
          <a:off x="12831233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342900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464DA4A-EC0D-B942-B625-39058037FFE1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342900</xdr:colOff>
      <xdr:row>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714BC53-F23B-5A48-8824-C53A8000E109}"/>
            </a:ext>
          </a:extLst>
        </xdr:cNvPr>
        <xdr:cNvSpPr txBox="1"/>
      </xdr:nvSpPr>
      <xdr:spPr>
        <a:xfrm>
          <a:off x="10333567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342900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222879E-7962-E74B-A0F8-15D7F227BB02}"/>
            </a:ext>
          </a:extLst>
        </xdr:cNvPr>
        <xdr:cNvSpPr txBox="1"/>
      </xdr:nvSpPr>
      <xdr:spPr>
        <a:xfrm>
          <a:off x="11166122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342900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13BF407-71DF-CB48-85CB-DC03317497B1}"/>
            </a:ext>
          </a:extLst>
        </xdr:cNvPr>
        <xdr:cNvSpPr txBox="1"/>
      </xdr:nvSpPr>
      <xdr:spPr>
        <a:xfrm>
          <a:off x="11998678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342900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7E05611-770C-BD47-AC70-0A9013B2CEA9}"/>
            </a:ext>
          </a:extLst>
        </xdr:cNvPr>
        <xdr:cNvSpPr txBox="1"/>
      </xdr:nvSpPr>
      <xdr:spPr>
        <a:xfrm>
          <a:off x="12831233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342900</xdr:colOff>
      <xdr:row>11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0509526-FE45-C040-B654-7D60964BE615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342900</xdr:colOff>
      <xdr:row>11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E43BE9A-E9BE-3E48-AF2F-5FFFC6125C16}"/>
            </a:ext>
          </a:extLst>
        </xdr:cNvPr>
        <xdr:cNvSpPr txBox="1"/>
      </xdr:nvSpPr>
      <xdr:spPr>
        <a:xfrm>
          <a:off x="10333567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342900</xdr:colOff>
      <xdr:row>11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CA81E68-B466-6D4F-AB4F-C22068A26CC2}"/>
            </a:ext>
          </a:extLst>
        </xdr:cNvPr>
        <xdr:cNvSpPr txBox="1"/>
      </xdr:nvSpPr>
      <xdr:spPr>
        <a:xfrm>
          <a:off x="11166122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342900</xdr:colOff>
      <xdr:row>11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576E372-4C6E-5B44-A20A-FE6D70A0407B}"/>
            </a:ext>
          </a:extLst>
        </xdr:cNvPr>
        <xdr:cNvSpPr txBox="1"/>
      </xdr:nvSpPr>
      <xdr:spPr>
        <a:xfrm>
          <a:off x="11998678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342900</xdr:colOff>
      <xdr:row>11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2A24347-C5B6-5F44-AFD5-279822472B57}"/>
            </a:ext>
          </a:extLst>
        </xdr:cNvPr>
        <xdr:cNvSpPr txBox="1"/>
      </xdr:nvSpPr>
      <xdr:spPr>
        <a:xfrm>
          <a:off x="12831233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342900</xdr:colOff>
      <xdr:row>15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BD9EB4F-0D35-6D44-88D4-6CE322726BFB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342900</xdr:colOff>
      <xdr:row>15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2DDF1FB-A1C4-A848-8682-3A85CA007FE1}"/>
            </a:ext>
          </a:extLst>
        </xdr:cNvPr>
        <xdr:cNvSpPr txBox="1"/>
      </xdr:nvSpPr>
      <xdr:spPr>
        <a:xfrm>
          <a:off x="10333567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342900</xdr:colOff>
      <xdr:row>15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8CA91C8-E3BD-7C48-99B1-D7E470A4F8C2}"/>
            </a:ext>
          </a:extLst>
        </xdr:cNvPr>
        <xdr:cNvSpPr txBox="1"/>
      </xdr:nvSpPr>
      <xdr:spPr>
        <a:xfrm>
          <a:off x="11166122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342900</xdr:colOff>
      <xdr:row>15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F28C954-CEF5-144B-A9C1-C4A5AC6C2B5C}"/>
            </a:ext>
          </a:extLst>
        </xdr:cNvPr>
        <xdr:cNvSpPr txBox="1"/>
      </xdr:nvSpPr>
      <xdr:spPr>
        <a:xfrm>
          <a:off x="11998678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342900</xdr:colOff>
      <xdr:row>15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9845A98-F381-7842-AA54-3E3E771986FF}"/>
            </a:ext>
          </a:extLst>
        </xdr:cNvPr>
        <xdr:cNvSpPr txBox="1"/>
      </xdr:nvSpPr>
      <xdr:spPr>
        <a:xfrm>
          <a:off x="12831233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342900</xdr:colOff>
      <xdr:row>18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9100166-9805-6C4D-AEC6-1226465C263A}"/>
            </a:ext>
          </a:extLst>
        </xdr:cNvPr>
        <xdr:cNvSpPr txBox="1"/>
      </xdr:nvSpPr>
      <xdr:spPr>
        <a:xfrm>
          <a:off x="9501011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342900</xdr:colOff>
      <xdr:row>18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710ECD1-D07D-2F4D-A7A2-5D337F103E8F}"/>
            </a:ext>
          </a:extLst>
        </xdr:cNvPr>
        <xdr:cNvSpPr txBox="1"/>
      </xdr:nvSpPr>
      <xdr:spPr>
        <a:xfrm>
          <a:off x="10333567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342900</xdr:colOff>
      <xdr:row>18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E245724-F3DD-BD41-B1AA-9E8816B6CB46}"/>
            </a:ext>
          </a:extLst>
        </xdr:cNvPr>
        <xdr:cNvSpPr txBox="1"/>
      </xdr:nvSpPr>
      <xdr:spPr>
        <a:xfrm>
          <a:off x="11166122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342900</xdr:colOff>
      <xdr:row>18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3497DEB-BCD9-614D-8E9C-AB985AF4ADAD}"/>
            </a:ext>
          </a:extLst>
        </xdr:cNvPr>
        <xdr:cNvSpPr txBox="1"/>
      </xdr:nvSpPr>
      <xdr:spPr>
        <a:xfrm>
          <a:off x="11998678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342900</xdr:colOff>
      <xdr:row>18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B3A4972-4A98-C843-9FFF-16F29DFC43BC}"/>
            </a:ext>
          </a:extLst>
        </xdr:cNvPr>
        <xdr:cNvSpPr txBox="1"/>
      </xdr:nvSpPr>
      <xdr:spPr>
        <a:xfrm>
          <a:off x="12831233" y="39511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342900</xdr:colOff>
      <xdr:row>2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6B32F1D-1E60-5548-B389-608CA6238A93}"/>
            </a:ext>
          </a:extLst>
        </xdr:cNvPr>
        <xdr:cNvSpPr txBox="1"/>
      </xdr:nvSpPr>
      <xdr:spPr>
        <a:xfrm>
          <a:off x="9448346" y="4082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342900</xdr:colOff>
      <xdr:row>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4A7B334-2567-0941-A243-A30E3B48CB69}"/>
            </a:ext>
          </a:extLst>
        </xdr:cNvPr>
        <xdr:cNvSpPr txBox="1"/>
      </xdr:nvSpPr>
      <xdr:spPr>
        <a:xfrm>
          <a:off x="9448346" y="4082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342900</xdr:colOff>
      <xdr:row>8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46DAD4A-FFA2-F84D-8F75-3C5767948BBC}"/>
            </a:ext>
          </a:extLst>
        </xdr:cNvPr>
        <xdr:cNvSpPr txBox="1"/>
      </xdr:nvSpPr>
      <xdr:spPr>
        <a:xfrm>
          <a:off x="9448346" y="4082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342900</xdr:colOff>
      <xdr:row>11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78FA48C-FABA-8343-AF8F-4F71C7A9629A}"/>
            </a:ext>
          </a:extLst>
        </xdr:cNvPr>
        <xdr:cNvSpPr txBox="1"/>
      </xdr:nvSpPr>
      <xdr:spPr>
        <a:xfrm>
          <a:off x="9448346" y="4082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342900</xdr:colOff>
      <xdr:row>15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77A2614-ACCA-F240-9EE1-E05B54018F2B}"/>
            </a:ext>
          </a:extLst>
        </xdr:cNvPr>
        <xdr:cNvSpPr txBox="1"/>
      </xdr:nvSpPr>
      <xdr:spPr>
        <a:xfrm>
          <a:off x="9448346" y="4082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342900</xdr:colOff>
      <xdr:row>18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8052CAB-89AB-E64B-956C-C20D508E2A71}"/>
            </a:ext>
          </a:extLst>
        </xdr:cNvPr>
        <xdr:cNvSpPr txBox="1"/>
      </xdr:nvSpPr>
      <xdr:spPr>
        <a:xfrm>
          <a:off x="9448346" y="4082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342900</xdr:colOff>
      <xdr:row>34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60EA9D3-50B6-F84C-A99E-2E40CD04AD2B}"/>
            </a:ext>
          </a:extLst>
        </xdr:cNvPr>
        <xdr:cNvSpPr txBox="1"/>
      </xdr:nvSpPr>
      <xdr:spPr>
        <a:xfrm>
          <a:off x="9448346" y="4082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342900</xdr:colOff>
      <xdr:row>34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C291A34-932D-6A4A-9C24-2FB49098D530}"/>
            </a:ext>
          </a:extLst>
        </xdr:cNvPr>
        <xdr:cNvSpPr txBox="1"/>
      </xdr:nvSpPr>
      <xdr:spPr>
        <a:xfrm>
          <a:off x="10196739" y="69396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342900</xdr:colOff>
      <xdr:row>34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9F10BDC-3690-2246-950B-FF0A910397C6}"/>
            </a:ext>
          </a:extLst>
        </xdr:cNvPr>
        <xdr:cNvSpPr txBox="1"/>
      </xdr:nvSpPr>
      <xdr:spPr>
        <a:xfrm>
          <a:off x="10196739" y="69396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342900</xdr:colOff>
      <xdr:row>34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58F5867-3B31-C345-8A95-B6F94999D86B}"/>
            </a:ext>
          </a:extLst>
        </xdr:cNvPr>
        <xdr:cNvSpPr txBox="1"/>
      </xdr:nvSpPr>
      <xdr:spPr>
        <a:xfrm>
          <a:off x="10196739" y="69396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342900</xdr:colOff>
      <xdr:row>34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9CFFDEA-135E-2C45-A745-28E0EF583B97}"/>
            </a:ext>
          </a:extLst>
        </xdr:cNvPr>
        <xdr:cNvSpPr txBox="1"/>
      </xdr:nvSpPr>
      <xdr:spPr>
        <a:xfrm>
          <a:off x="10196739" y="69396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E1E4-3C79-394C-BB3D-F455AC16818E}">
  <dimension ref="A1:W62"/>
  <sheetViews>
    <sheetView tabSelected="1" zoomScale="112" zoomScaleNormal="112" workbookViewId="0">
      <pane ySplit="1" topLeftCell="A2" activePane="bottomLeft" state="frozen"/>
      <selection pane="bottomLeft" activeCell="Y3" sqref="Y3:AA5"/>
    </sheetView>
  </sheetViews>
  <sheetFormatPr baseColWidth="10" defaultRowHeight="16" x14ac:dyDescent="0.2"/>
  <cols>
    <col min="1" max="4" width="10.83203125" style="1"/>
    <col min="5" max="6" width="15.83203125" style="1" customWidth="1"/>
    <col min="7" max="17" width="10.83203125" style="1"/>
    <col min="18" max="18" width="14.1640625" style="1" customWidth="1"/>
    <col min="19" max="19" width="17" style="1" customWidth="1"/>
    <col min="20" max="16384" width="10.83203125" style="1"/>
  </cols>
  <sheetData>
    <row r="1" spans="1:23" x14ac:dyDescent="0.2">
      <c r="A1" s="1" t="s">
        <v>9</v>
      </c>
      <c r="B1" s="1" t="s">
        <v>10</v>
      </c>
      <c r="C1" s="1" t="s">
        <v>0</v>
      </c>
      <c r="D1" s="1" t="s">
        <v>1</v>
      </c>
      <c r="E1" s="1" t="s">
        <v>41</v>
      </c>
      <c r="F1" s="1" t="s">
        <v>48</v>
      </c>
      <c r="G1" s="1" t="s">
        <v>2</v>
      </c>
      <c r="H1" s="1" t="s">
        <v>3</v>
      </c>
      <c r="I1" s="1" t="s">
        <v>4</v>
      </c>
      <c r="J1" s="1" t="s">
        <v>15</v>
      </c>
      <c r="K1" s="1" t="s">
        <v>14</v>
      </c>
      <c r="L1" s="1" t="s">
        <v>17</v>
      </c>
      <c r="M1" s="1" t="s">
        <v>5</v>
      </c>
      <c r="N1" s="1" t="s">
        <v>16</v>
      </c>
      <c r="O1" s="1" t="s">
        <v>6</v>
      </c>
      <c r="P1" s="1" t="s">
        <v>7</v>
      </c>
      <c r="Q1" s="1" t="s">
        <v>13</v>
      </c>
      <c r="R1" s="2" t="s">
        <v>18</v>
      </c>
      <c r="S1" s="2" t="s">
        <v>19</v>
      </c>
      <c r="T1" s="1" t="s">
        <v>51</v>
      </c>
      <c r="U1" s="1" t="s">
        <v>53</v>
      </c>
      <c r="V1" s="1" t="s">
        <v>52</v>
      </c>
      <c r="W1" t="s">
        <v>54</v>
      </c>
    </row>
    <row r="2" spans="1:23" x14ac:dyDescent="0.2">
      <c r="A2" s="3">
        <v>56.560921999999998</v>
      </c>
      <c r="B2" s="3">
        <v>-79.366247999999999</v>
      </c>
      <c r="C2" s="3" t="s">
        <v>23</v>
      </c>
      <c r="D2" s="1" t="s">
        <v>11</v>
      </c>
      <c r="E2" s="1" t="s">
        <v>44</v>
      </c>
      <c r="F2" s="3" t="s">
        <v>49</v>
      </c>
      <c r="G2" s="1">
        <v>2</v>
      </c>
      <c r="H2" s="1">
        <v>3</v>
      </c>
      <c r="I2" s="4">
        <v>2024</v>
      </c>
      <c r="J2" s="1">
        <v>7.5992093653108981</v>
      </c>
      <c r="K2" s="1">
        <v>143.60822299856201</v>
      </c>
      <c r="L2" s="1">
        <f>M2+N2</f>
        <v>5.8850000000000007</v>
      </c>
      <c r="M2" s="5">
        <v>5.8550000000000004</v>
      </c>
      <c r="N2" s="5">
        <v>0.03</v>
      </c>
      <c r="O2" s="5">
        <v>1.51</v>
      </c>
      <c r="P2" s="5">
        <v>1.8420000000000001</v>
      </c>
      <c r="Q2" s="8">
        <v>8.6999999999999993</v>
      </c>
      <c r="R2" s="5">
        <v>9</v>
      </c>
      <c r="S2" s="5">
        <v>96.2</v>
      </c>
      <c r="T2" s="1">
        <v>0.74927937930654076</v>
      </c>
      <c r="U2" s="1">
        <v>7.3872614861208233E-3</v>
      </c>
      <c r="V2" s="1">
        <v>9.1285445507064467E-2</v>
      </c>
      <c r="W2">
        <v>47.757869720458999</v>
      </c>
    </row>
    <row r="3" spans="1:23" x14ac:dyDescent="0.2">
      <c r="A3" s="3">
        <v>56.470771999999997</v>
      </c>
      <c r="B3" s="3">
        <v>-79.388318999999996</v>
      </c>
      <c r="C3" s="3" t="s">
        <v>22</v>
      </c>
      <c r="D3" s="1" t="s">
        <v>11</v>
      </c>
      <c r="E3" s="1" t="s">
        <v>44</v>
      </c>
      <c r="F3" s="3" t="s">
        <v>49</v>
      </c>
      <c r="G3" s="1">
        <v>1</v>
      </c>
      <c r="H3" s="1">
        <v>3</v>
      </c>
      <c r="I3" s="4">
        <v>2024</v>
      </c>
      <c r="J3" s="1">
        <v>23.870770805255745</v>
      </c>
      <c r="K3" s="1">
        <v>135.48449075600465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>
        <v>11</v>
      </c>
      <c r="S3" s="1">
        <v>90</v>
      </c>
      <c r="T3" s="1" t="s">
        <v>12</v>
      </c>
      <c r="U3" s="1" t="s">
        <v>12</v>
      </c>
      <c r="V3" s="1" t="s">
        <v>12</v>
      </c>
      <c r="W3">
        <v>16.518016815185547</v>
      </c>
    </row>
    <row r="4" spans="1:23" x14ac:dyDescent="0.2">
      <c r="A4" s="3">
        <v>56.381526000000001</v>
      </c>
      <c r="B4" s="3">
        <v>-79.381050999999999</v>
      </c>
      <c r="C4" s="3" t="s">
        <v>21</v>
      </c>
      <c r="D4" s="1" t="s">
        <v>11</v>
      </c>
      <c r="E4" s="1" t="s">
        <v>44</v>
      </c>
      <c r="F4" s="3" t="s">
        <v>49</v>
      </c>
      <c r="G4" s="1">
        <v>3</v>
      </c>
      <c r="H4" s="1">
        <v>3</v>
      </c>
      <c r="I4" s="4">
        <v>2024</v>
      </c>
      <c r="J4" s="1">
        <v>25.686978524543033</v>
      </c>
      <c r="K4" s="1">
        <v>89.051453690213137</v>
      </c>
      <c r="L4" s="1">
        <f t="shared" ref="L4:L53" si="0">M4+N4</f>
        <v>1.7969999999999999</v>
      </c>
      <c r="M4" s="5">
        <v>1.766</v>
      </c>
      <c r="N4" s="5">
        <v>3.1E-2</v>
      </c>
      <c r="O4" s="5">
        <v>1.9239999999999999</v>
      </c>
      <c r="P4" s="5">
        <v>3.048</v>
      </c>
      <c r="Q4">
        <v>9.5</v>
      </c>
      <c r="R4" s="5">
        <v>11</v>
      </c>
      <c r="S4" s="5">
        <v>72</v>
      </c>
      <c r="T4" s="1">
        <v>26.085100254640825</v>
      </c>
      <c r="U4" s="1">
        <v>0.27270925909350796</v>
      </c>
      <c r="V4" s="1">
        <v>1.7955913014471425</v>
      </c>
      <c r="W4">
        <v>45.022430419921875</v>
      </c>
    </row>
    <row r="5" spans="1:23" x14ac:dyDescent="0.2">
      <c r="A5" s="3">
        <v>56.294905</v>
      </c>
      <c r="B5" s="3">
        <v>-79.420607000000004</v>
      </c>
      <c r="C5" s="3" t="s">
        <v>20</v>
      </c>
      <c r="D5" s="1" t="s">
        <v>11</v>
      </c>
      <c r="E5" s="1" t="s">
        <v>44</v>
      </c>
      <c r="F5" s="3" t="s">
        <v>49</v>
      </c>
      <c r="G5" s="1">
        <v>1</v>
      </c>
      <c r="H5" s="1">
        <v>3</v>
      </c>
      <c r="I5" s="4">
        <v>2024</v>
      </c>
      <c r="J5" s="1">
        <v>18.477365272590305</v>
      </c>
      <c r="K5" s="1">
        <v>339.26202152241831</v>
      </c>
      <c r="L5" s="1">
        <f t="shared" si="0"/>
        <v>1.2570000000000001</v>
      </c>
      <c r="M5" s="5">
        <v>1.1990000000000001</v>
      </c>
      <c r="N5" s="5">
        <v>5.8000000000000003E-2</v>
      </c>
      <c r="O5" s="5">
        <v>2.0680000000000001</v>
      </c>
      <c r="P5" s="5">
        <v>4.2590000000000003</v>
      </c>
      <c r="Q5" s="8">
        <v>9.5399999999999991</v>
      </c>
      <c r="R5" s="1">
        <v>9.1999999999999993</v>
      </c>
      <c r="S5" s="1">
        <v>70.8</v>
      </c>
      <c r="T5" s="1">
        <v>4.3466289217610807</v>
      </c>
      <c r="U5" s="1">
        <v>0.43441883664990016</v>
      </c>
      <c r="V5" s="1">
        <v>0.3282546827495032</v>
      </c>
      <c r="W5">
        <v>62.196052551269531</v>
      </c>
    </row>
    <row r="6" spans="1:23" x14ac:dyDescent="0.2">
      <c r="A6" s="3">
        <v>56.605460000000001</v>
      </c>
      <c r="B6" s="3">
        <v>-79.400419999999997</v>
      </c>
      <c r="C6" s="2" t="s">
        <v>24</v>
      </c>
      <c r="D6" s="1" t="s">
        <v>11</v>
      </c>
      <c r="E6" s="1" t="s">
        <v>46</v>
      </c>
      <c r="F6" s="3" t="s">
        <v>49</v>
      </c>
      <c r="G6" s="1">
        <v>5</v>
      </c>
      <c r="H6" s="1">
        <v>3</v>
      </c>
      <c r="I6" s="4">
        <v>2024</v>
      </c>
      <c r="J6" s="1">
        <v>57.461868695135628</v>
      </c>
      <c r="K6" s="1">
        <v>358.22871665641901</v>
      </c>
      <c r="L6" s="1">
        <f t="shared" si="0"/>
        <v>19.699000000000002</v>
      </c>
      <c r="M6" s="5">
        <v>19.625</v>
      </c>
      <c r="N6" s="5">
        <v>7.3999999999999996E-2</v>
      </c>
      <c r="O6" s="5">
        <v>4.9580000000000002</v>
      </c>
      <c r="P6" s="5">
        <v>7.8179999999999996</v>
      </c>
      <c r="Q6" s="8">
        <v>15.46</v>
      </c>
      <c r="R6" s="1">
        <v>10.625</v>
      </c>
      <c r="S6" s="1">
        <v>75.75</v>
      </c>
      <c r="T6" s="1">
        <v>4.9321139693209615</v>
      </c>
      <c r="U6" s="1">
        <v>0.66953209148191484</v>
      </c>
      <c r="V6" s="1">
        <v>1.2576203108562349</v>
      </c>
      <c r="W6">
        <v>50.080322265625</v>
      </c>
    </row>
    <row r="7" spans="1:23" x14ac:dyDescent="0.2">
      <c r="A7" s="3">
        <v>56.605680999999997</v>
      </c>
      <c r="B7" s="3">
        <v>-79.522407000000001</v>
      </c>
      <c r="C7" s="2" t="s">
        <v>25</v>
      </c>
      <c r="D7" s="1" t="s">
        <v>11</v>
      </c>
      <c r="E7" s="1" t="s">
        <v>46</v>
      </c>
      <c r="F7" s="3" t="s">
        <v>49</v>
      </c>
      <c r="G7" s="1">
        <v>8</v>
      </c>
      <c r="H7" s="1">
        <v>3</v>
      </c>
      <c r="I7" s="4">
        <v>2024</v>
      </c>
      <c r="J7" s="1">
        <v>63.100012147549009</v>
      </c>
      <c r="K7" s="1">
        <v>180.18581346600928</v>
      </c>
      <c r="L7" s="1" t="s">
        <v>12</v>
      </c>
      <c r="M7" s="1" t="s">
        <v>12</v>
      </c>
      <c r="N7" s="1" t="s">
        <v>12</v>
      </c>
      <c r="O7" s="1" t="s">
        <v>12</v>
      </c>
      <c r="P7" s="1" t="s">
        <v>12</v>
      </c>
      <c r="Q7" s="1" t="s">
        <v>12</v>
      </c>
      <c r="R7" s="1">
        <v>11</v>
      </c>
      <c r="S7" s="9">
        <v>67</v>
      </c>
      <c r="T7" s="1" t="s">
        <v>12</v>
      </c>
      <c r="U7" s="1" t="s">
        <v>12</v>
      </c>
      <c r="V7" s="1" t="s">
        <v>12</v>
      </c>
      <c r="W7">
        <v>43.261375427246094</v>
      </c>
    </row>
    <row r="8" spans="1:23" x14ac:dyDescent="0.2">
      <c r="A8" s="3">
        <v>56.605853000000003</v>
      </c>
      <c r="B8" s="3">
        <v>-79.563029</v>
      </c>
      <c r="C8" s="2" t="s">
        <v>26</v>
      </c>
      <c r="D8" s="1" t="s">
        <v>11</v>
      </c>
      <c r="E8" s="1" t="s">
        <v>46</v>
      </c>
      <c r="F8" s="3" t="s">
        <v>49</v>
      </c>
      <c r="G8" s="1">
        <v>5</v>
      </c>
      <c r="H8" s="1">
        <v>3</v>
      </c>
      <c r="I8" s="4">
        <v>2024</v>
      </c>
      <c r="J8" s="1">
        <v>32.83713413519461</v>
      </c>
      <c r="K8" s="1">
        <v>569.84312438389532</v>
      </c>
      <c r="L8" s="1">
        <f t="shared" si="0"/>
        <v>2.6380000000000003</v>
      </c>
      <c r="M8" s="5">
        <v>2.6190000000000002</v>
      </c>
      <c r="N8" s="5">
        <v>1.9E-2</v>
      </c>
      <c r="O8" s="5">
        <v>1.0760000000000001</v>
      </c>
      <c r="P8" s="5">
        <v>1.8580000000000001</v>
      </c>
      <c r="Q8">
        <v>6.01</v>
      </c>
      <c r="R8" s="1">
        <v>10.125</v>
      </c>
      <c r="S8" s="1">
        <v>55.25</v>
      </c>
      <c r="T8" s="1">
        <v>0.75594201523761206</v>
      </c>
      <c r="U8" s="1">
        <v>0.29032555657676407</v>
      </c>
      <c r="V8" s="1">
        <v>0.26622305754020248</v>
      </c>
      <c r="W8">
        <v>39.809093475341797</v>
      </c>
    </row>
    <row r="9" spans="1:23" x14ac:dyDescent="0.2">
      <c r="A9" s="3">
        <v>56.605998</v>
      </c>
      <c r="B9" s="3">
        <v>-79.603954000000002</v>
      </c>
      <c r="C9" s="2" t="s">
        <v>27</v>
      </c>
      <c r="D9" s="1" t="s">
        <v>11</v>
      </c>
      <c r="E9" s="1" t="s">
        <v>46</v>
      </c>
      <c r="F9" s="3" t="s">
        <v>49</v>
      </c>
      <c r="G9" s="1">
        <v>8</v>
      </c>
      <c r="H9" s="1">
        <v>3</v>
      </c>
      <c r="I9" s="4">
        <v>2024</v>
      </c>
      <c r="J9" s="1">
        <v>105.60280466230203</v>
      </c>
      <c r="K9" s="1">
        <v>470.76818868242458</v>
      </c>
      <c r="L9" s="1" t="s">
        <v>12</v>
      </c>
      <c r="M9" s="1" t="s">
        <v>12</v>
      </c>
      <c r="N9" s="1" t="s">
        <v>12</v>
      </c>
      <c r="O9" s="1" t="s">
        <v>12</v>
      </c>
      <c r="P9" s="1" t="s">
        <v>12</v>
      </c>
      <c r="Q9" s="1" t="s">
        <v>12</v>
      </c>
      <c r="R9" s="1">
        <v>11</v>
      </c>
      <c r="S9" s="9">
        <v>69</v>
      </c>
      <c r="T9" s="1" t="s">
        <v>12</v>
      </c>
      <c r="U9" s="1" t="s">
        <v>12</v>
      </c>
      <c r="V9" s="1" t="s">
        <v>12</v>
      </c>
      <c r="W9">
        <v>61.646896362304688</v>
      </c>
    </row>
    <row r="10" spans="1:23" x14ac:dyDescent="0.2">
      <c r="A10" s="3">
        <v>56.606430000000003</v>
      </c>
      <c r="B10" s="3">
        <v>-79.685991000000001</v>
      </c>
      <c r="C10" s="2" t="s">
        <v>28</v>
      </c>
      <c r="D10" s="1" t="s">
        <v>11</v>
      </c>
      <c r="E10" s="1" t="s">
        <v>46</v>
      </c>
      <c r="F10" s="3" t="s">
        <v>49</v>
      </c>
      <c r="G10" s="1">
        <v>12</v>
      </c>
      <c r="H10" s="1">
        <v>3</v>
      </c>
      <c r="I10" s="4">
        <v>2024</v>
      </c>
      <c r="J10" s="1">
        <v>101.10079993777049</v>
      </c>
      <c r="K10" s="1">
        <v>87.592380733849168</v>
      </c>
      <c r="L10" s="1">
        <f t="shared" si="0"/>
        <v>23.122999999999998</v>
      </c>
      <c r="M10" s="5">
        <v>23.065999999999999</v>
      </c>
      <c r="N10" s="5">
        <v>5.7000000000000002E-2</v>
      </c>
      <c r="O10" s="5">
        <v>5.4870000000000001</v>
      </c>
      <c r="P10" s="5">
        <v>8.1850000000000005</v>
      </c>
      <c r="Q10" s="8">
        <v>9.58</v>
      </c>
      <c r="R10" s="1">
        <v>12.25</v>
      </c>
      <c r="S10" s="1">
        <v>70.25</v>
      </c>
      <c r="T10" s="1">
        <v>7.6144860725678107</v>
      </c>
      <c r="U10" s="1">
        <v>0.16771995754554647</v>
      </c>
      <c r="V10" s="1">
        <v>1.2584780262727904</v>
      </c>
      <c r="W10">
        <v>63.786888122558594</v>
      </c>
    </row>
    <row r="11" spans="1:23" x14ac:dyDescent="0.2">
      <c r="A11" s="3">
        <v>55.790895999999996</v>
      </c>
      <c r="B11" s="3">
        <v>-79.882086999999999</v>
      </c>
      <c r="C11" s="2" t="s">
        <v>29</v>
      </c>
      <c r="D11" s="1" t="s">
        <v>11</v>
      </c>
      <c r="E11" s="1" t="s">
        <v>43</v>
      </c>
      <c r="F11" s="3" t="s">
        <v>50</v>
      </c>
      <c r="G11" s="1">
        <v>14</v>
      </c>
      <c r="H11" s="1">
        <v>3</v>
      </c>
      <c r="I11" s="4">
        <v>2024</v>
      </c>
      <c r="J11" s="1">
        <v>15.090837949189449</v>
      </c>
      <c r="K11" s="1">
        <v>308.99428750251298</v>
      </c>
      <c r="L11" s="1">
        <f t="shared" si="0"/>
        <v>0.61699999999999999</v>
      </c>
      <c r="M11" s="5">
        <v>0.50900000000000001</v>
      </c>
      <c r="N11" s="5">
        <v>0.108</v>
      </c>
      <c r="O11" s="5">
        <v>0.441</v>
      </c>
      <c r="P11" s="5">
        <v>0.55400000000000005</v>
      </c>
      <c r="Q11" s="1" t="s">
        <v>12</v>
      </c>
      <c r="R11" s="1">
        <v>12.75</v>
      </c>
      <c r="S11" s="1">
        <v>59</v>
      </c>
      <c r="T11" s="1">
        <v>3.0872980641329765E-2</v>
      </c>
      <c r="U11" s="1">
        <v>0.51954815993552073</v>
      </c>
      <c r="V11" s="1">
        <v>4.8514683864946756E-2</v>
      </c>
      <c r="W11">
        <v>40.297203063964844</v>
      </c>
    </row>
    <row r="12" spans="1:23" x14ac:dyDescent="0.2">
      <c r="A12" s="3">
        <v>55.862276999999999</v>
      </c>
      <c r="B12" s="3">
        <v>-79.803004000000001</v>
      </c>
      <c r="C12" s="2" t="s">
        <v>30</v>
      </c>
      <c r="D12" s="1" t="s">
        <v>11</v>
      </c>
      <c r="E12" s="1" t="s">
        <v>43</v>
      </c>
      <c r="F12" s="3" t="s">
        <v>50</v>
      </c>
      <c r="G12" s="1">
        <v>12</v>
      </c>
      <c r="H12" s="1">
        <v>3</v>
      </c>
      <c r="I12" s="4">
        <v>2024</v>
      </c>
      <c r="J12" s="1">
        <v>54.450348110048715</v>
      </c>
      <c r="K12" s="1">
        <v>50.05999110208468</v>
      </c>
      <c r="L12" s="1" t="s">
        <v>12</v>
      </c>
      <c r="M12" s="1" t="s">
        <v>12</v>
      </c>
      <c r="N12" s="1" t="s">
        <v>12</v>
      </c>
      <c r="O12" s="1" t="s">
        <v>12</v>
      </c>
      <c r="P12" s="1" t="s">
        <v>12</v>
      </c>
      <c r="Q12" s="1" t="s">
        <v>12</v>
      </c>
      <c r="R12" s="1">
        <v>12</v>
      </c>
      <c r="S12" s="1">
        <v>67</v>
      </c>
      <c r="T12" s="1" t="s">
        <v>12</v>
      </c>
      <c r="U12" s="1" t="s">
        <v>12</v>
      </c>
      <c r="V12" s="1" t="s">
        <v>12</v>
      </c>
      <c r="W12">
        <v>66.030830383300781</v>
      </c>
    </row>
    <row r="13" spans="1:23" x14ac:dyDescent="0.2">
      <c r="A13" s="3">
        <v>55.946069000000001</v>
      </c>
      <c r="B13" s="3">
        <v>-79.709897999999995</v>
      </c>
      <c r="C13" s="2" t="s">
        <v>31</v>
      </c>
      <c r="D13" s="1" t="s">
        <v>11</v>
      </c>
      <c r="E13" s="1" t="s">
        <v>43</v>
      </c>
      <c r="F13" s="3" t="s">
        <v>50</v>
      </c>
      <c r="G13" s="1">
        <v>14</v>
      </c>
      <c r="H13" s="1">
        <v>3</v>
      </c>
      <c r="I13" s="4">
        <v>2024</v>
      </c>
      <c r="J13" s="1">
        <v>10.758503196035164</v>
      </c>
      <c r="K13" s="1">
        <v>45.475817091306325</v>
      </c>
      <c r="L13" s="1">
        <f t="shared" si="0"/>
        <v>0.41800000000000004</v>
      </c>
      <c r="M13" s="5">
        <v>0.32900000000000001</v>
      </c>
      <c r="N13" s="5">
        <v>8.8999999999999996E-2</v>
      </c>
      <c r="O13" s="5">
        <v>0.73599999999999999</v>
      </c>
      <c r="P13" s="5">
        <v>1.1439999999999999</v>
      </c>
      <c r="Q13" s="8">
        <v>9.7210000000000001</v>
      </c>
      <c r="R13" s="1">
        <v>10.75</v>
      </c>
      <c r="S13" s="1">
        <v>66.25</v>
      </c>
      <c r="T13" s="1" t="s">
        <v>12</v>
      </c>
      <c r="U13" s="1" t="s">
        <v>12</v>
      </c>
      <c r="V13" s="1" t="s">
        <v>12</v>
      </c>
      <c r="W13">
        <v>41.158687591552734</v>
      </c>
    </row>
    <row r="14" spans="1:23" x14ac:dyDescent="0.2">
      <c r="A14" s="3">
        <v>55.860272000000002</v>
      </c>
      <c r="B14" s="3">
        <v>-79.143433999999999</v>
      </c>
      <c r="C14" s="2" t="s">
        <v>32</v>
      </c>
      <c r="D14" s="1" t="s">
        <v>11</v>
      </c>
      <c r="E14" s="1" t="s">
        <v>47</v>
      </c>
      <c r="F14" s="3" t="s">
        <v>50</v>
      </c>
      <c r="G14" s="1">
        <v>14</v>
      </c>
      <c r="H14" s="1">
        <v>3</v>
      </c>
      <c r="I14" s="4">
        <v>2024</v>
      </c>
      <c r="J14" s="1">
        <v>9.7389851489339456</v>
      </c>
      <c r="K14" s="1">
        <v>120.56087700701782</v>
      </c>
      <c r="L14" s="1">
        <f t="shared" si="0"/>
        <v>0.86399999999999999</v>
      </c>
      <c r="M14" s="5">
        <v>0.82899999999999996</v>
      </c>
      <c r="N14" s="5">
        <v>3.5000000000000003E-2</v>
      </c>
      <c r="O14" s="5">
        <v>0.51300000000000001</v>
      </c>
      <c r="P14" s="5">
        <v>0.75800000000000001</v>
      </c>
      <c r="Q14" s="9">
        <v>6.8079999999999998</v>
      </c>
      <c r="R14" s="1">
        <v>11</v>
      </c>
      <c r="S14" s="1">
        <v>62.5</v>
      </c>
      <c r="T14" s="1">
        <v>0.11110248206358878</v>
      </c>
      <c r="U14" s="1">
        <v>0.11548471453477441</v>
      </c>
      <c r="V14" s="1">
        <v>3.9955649001986671E-2</v>
      </c>
      <c r="W14">
        <v>112.24728393554688</v>
      </c>
    </row>
    <row r="15" spans="1:23" x14ac:dyDescent="0.2">
      <c r="A15" s="3">
        <v>56.288772000000002</v>
      </c>
      <c r="B15" s="3">
        <v>-78.888711000000001</v>
      </c>
      <c r="C15" s="2" t="s">
        <v>33</v>
      </c>
      <c r="D15" s="1" t="s">
        <v>11</v>
      </c>
      <c r="E15" s="1" t="s">
        <v>47</v>
      </c>
      <c r="F15" s="3" t="s">
        <v>50</v>
      </c>
      <c r="G15" s="1">
        <v>16</v>
      </c>
      <c r="H15" s="1">
        <v>3</v>
      </c>
      <c r="I15" s="4">
        <v>2024</v>
      </c>
      <c r="J15" s="1">
        <v>21.422149276700772</v>
      </c>
      <c r="K15" s="1">
        <v>108.0613601516697</v>
      </c>
      <c r="L15" s="1">
        <f t="shared" si="0"/>
        <v>1.478</v>
      </c>
      <c r="M15" s="5">
        <v>1.448</v>
      </c>
      <c r="N15" s="5">
        <v>0.03</v>
      </c>
      <c r="O15" s="5">
        <v>2.4580000000000002</v>
      </c>
      <c r="P15" s="5">
        <v>5.3959999999999999</v>
      </c>
      <c r="Q15" s="1" t="s">
        <v>12</v>
      </c>
      <c r="R15" s="1">
        <v>8.75</v>
      </c>
      <c r="S15" s="1">
        <v>65.5</v>
      </c>
      <c r="T15" s="1">
        <v>0.27914894361592951</v>
      </c>
      <c r="U15" s="1">
        <v>8.9538340405109468E-2</v>
      </c>
      <c r="V15" s="1">
        <v>0.15992409462730781</v>
      </c>
      <c r="W15">
        <v>71.525970458984375</v>
      </c>
    </row>
    <row r="16" spans="1:23" x14ac:dyDescent="0.2">
      <c r="A16" s="3">
        <v>56.118527999999998</v>
      </c>
      <c r="B16" s="3">
        <v>-79.008326999999994</v>
      </c>
      <c r="C16" s="2" t="s">
        <v>34</v>
      </c>
      <c r="D16" s="1" t="s">
        <v>11</v>
      </c>
      <c r="E16" s="1" t="s">
        <v>47</v>
      </c>
      <c r="F16" s="3" t="s">
        <v>50</v>
      </c>
      <c r="G16" s="1">
        <v>16</v>
      </c>
      <c r="H16" s="1">
        <v>3</v>
      </c>
      <c r="I16" s="4">
        <v>2024</v>
      </c>
      <c r="J16" s="1">
        <v>19.151276555282667</v>
      </c>
      <c r="K16" s="1">
        <v>275.73992384214318</v>
      </c>
      <c r="L16" s="1" t="s">
        <v>12</v>
      </c>
      <c r="M16" s="1" t="s">
        <v>12</v>
      </c>
      <c r="N16" s="1" t="s">
        <v>12</v>
      </c>
      <c r="O16" s="1" t="s">
        <v>12</v>
      </c>
      <c r="P16" s="1" t="s">
        <v>12</v>
      </c>
      <c r="Q16" s="1" t="s">
        <v>12</v>
      </c>
      <c r="R16" s="10">
        <v>11</v>
      </c>
      <c r="S16" s="9">
        <v>69</v>
      </c>
      <c r="T16" s="1" t="s">
        <v>12</v>
      </c>
      <c r="U16" s="1" t="s">
        <v>12</v>
      </c>
      <c r="V16" s="1" t="s">
        <v>12</v>
      </c>
      <c r="W16">
        <v>71.609588623046875</v>
      </c>
    </row>
    <row r="17" spans="1:23" x14ac:dyDescent="0.2">
      <c r="A17" s="12">
        <v>56.201337000000002</v>
      </c>
      <c r="B17" s="12">
        <v>-78.946673000000004</v>
      </c>
      <c r="C17" s="2" t="s">
        <v>35</v>
      </c>
      <c r="D17" s="1" t="s">
        <v>11</v>
      </c>
      <c r="E17" s="1" t="s">
        <v>47</v>
      </c>
      <c r="F17" s="3" t="s">
        <v>50</v>
      </c>
      <c r="G17" s="1">
        <v>1</v>
      </c>
      <c r="H17" s="1">
        <v>3</v>
      </c>
      <c r="I17" s="4">
        <v>2024</v>
      </c>
      <c r="J17" s="1">
        <v>59.413780458835703</v>
      </c>
      <c r="K17" s="1">
        <v>623.70854998489085</v>
      </c>
      <c r="L17" s="1">
        <f t="shared" si="0"/>
        <v>3.39</v>
      </c>
      <c r="M17" s="5">
        <v>3.3580000000000001</v>
      </c>
      <c r="N17" s="5">
        <v>3.2000000000000001E-2</v>
      </c>
      <c r="O17" s="5">
        <v>3.9460000000000002</v>
      </c>
      <c r="P17" s="5">
        <v>5.4610000000000003</v>
      </c>
      <c r="Q17" s="9">
        <v>9.8209999999999997</v>
      </c>
      <c r="R17" s="1">
        <v>7.25</v>
      </c>
      <c r="S17" s="1">
        <v>68.5</v>
      </c>
      <c r="T17" s="1">
        <v>1.8532001594058667</v>
      </c>
      <c r="U17" s="1">
        <v>0.21505349983014596</v>
      </c>
      <c r="V17" s="1">
        <v>0.6928462755397311</v>
      </c>
      <c r="W17">
        <v>57.993064880371094</v>
      </c>
    </row>
    <row r="18" spans="1:23" x14ac:dyDescent="0.2">
      <c r="A18" s="3">
        <v>56.982940999999997</v>
      </c>
      <c r="B18" s="3">
        <v>-79.755206999999999</v>
      </c>
      <c r="C18" s="6" t="s">
        <v>36</v>
      </c>
      <c r="D18" s="1" t="s">
        <v>11</v>
      </c>
      <c r="E18" s="1" t="s">
        <v>45</v>
      </c>
      <c r="F18" s="3" t="s">
        <v>49</v>
      </c>
      <c r="G18" s="1">
        <v>3</v>
      </c>
      <c r="H18" s="1">
        <v>3</v>
      </c>
      <c r="I18" s="4">
        <v>2024</v>
      </c>
      <c r="J18" s="1">
        <v>138.23751237340363</v>
      </c>
      <c r="K18" s="1">
        <v>770.1561500762964</v>
      </c>
      <c r="L18" s="1">
        <f t="shared" si="0"/>
        <v>5.7090000000000005</v>
      </c>
      <c r="M18" s="5">
        <v>5.6210000000000004</v>
      </c>
      <c r="N18" s="5">
        <v>8.7999999999999995E-2</v>
      </c>
      <c r="O18" s="5">
        <v>3.319</v>
      </c>
      <c r="P18" s="5">
        <v>4.7439999999999998</v>
      </c>
      <c r="Q18" s="9">
        <v>12.6</v>
      </c>
      <c r="R18" s="1">
        <v>8.5</v>
      </c>
      <c r="S18" s="1">
        <v>77.75</v>
      </c>
      <c r="T18" s="1">
        <v>0.84975351349701478</v>
      </c>
      <c r="U18" s="1">
        <v>0.25118500084502954</v>
      </c>
      <c r="V18" s="1">
        <v>0.2986904383570918</v>
      </c>
      <c r="W18">
        <v>49.272102355957031</v>
      </c>
    </row>
    <row r="19" spans="1:23" x14ac:dyDescent="0.2">
      <c r="A19" s="3">
        <v>56.897837000000003</v>
      </c>
      <c r="B19" s="3">
        <v>-79.734318000000002</v>
      </c>
      <c r="C19" s="6" t="s">
        <v>37</v>
      </c>
      <c r="D19" s="1" t="s">
        <v>11</v>
      </c>
      <c r="E19" s="1" t="s">
        <v>45</v>
      </c>
      <c r="F19" s="3" t="s">
        <v>49</v>
      </c>
      <c r="G19" s="1">
        <v>1</v>
      </c>
      <c r="H19" s="1">
        <v>3</v>
      </c>
      <c r="I19" s="4">
        <v>2024</v>
      </c>
      <c r="J19" s="1">
        <v>167.63965265182492</v>
      </c>
      <c r="K19" s="1">
        <v>327.14736790928032</v>
      </c>
      <c r="L19" s="1" t="s">
        <v>12</v>
      </c>
      <c r="M19" s="1" t="s">
        <v>12</v>
      </c>
      <c r="N19" s="1" t="s">
        <v>12</v>
      </c>
      <c r="O19" s="1" t="s">
        <v>12</v>
      </c>
      <c r="P19" s="1" t="s">
        <v>12</v>
      </c>
      <c r="Q19" s="1" t="s">
        <v>12</v>
      </c>
      <c r="R19" s="10">
        <v>11</v>
      </c>
      <c r="S19" s="9">
        <v>77</v>
      </c>
      <c r="T19" s="1" t="s">
        <v>12</v>
      </c>
      <c r="U19" s="1" t="s">
        <v>12</v>
      </c>
      <c r="V19" s="1" t="s">
        <v>12</v>
      </c>
      <c r="W19">
        <v>33.671695709228516</v>
      </c>
    </row>
    <row r="20" spans="1:23" x14ac:dyDescent="0.2">
      <c r="A20" s="3">
        <v>56.809249999999999</v>
      </c>
      <c r="B20" s="3">
        <v>-79.706177999999994</v>
      </c>
      <c r="C20" s="6" t="s">
        <v>38</v>
      </c>
      <c r="D20" s="1" t="s">
        <v>11</v>
      </c>
      <c r="E20" s="1" t="s">
        <v>45</v>
      </c>
      <c r="F20" s="3" t="s">
        <v>49</v>
      </c>
      <c r="G20" s="1">
        <v>3</v>
      </c>
      <c r="H20" s="1">
        <v>3</v>
      </c>
      <c r="I20" s="4">
        <v>2024</v>
      </c>
      <c r="J20" s="1">
        <v>61.623292361586003</v>
      </c>
      <c r="K20" s="1" t="s">
        <v>12</v>
      </c>
      <c r="L20" s="1">
        <f t="shared" si="0"/>
        <v>13.624000000000001</v>
      </c>
      <c r="M20" s="5">
        <v>13.555</v>
      </c>
      <c r="N20" s="5">
        <v>6.9000000000000006E-2</v>
      </c>
      <c r="O20" s="5">
        <v>4.6349999999999998</v>
      </c>
      <c r="P20" s="5">
        <v>8.407</v>
      </c>
      <c r="Q20" s="9">
        <v>10.38</v>
      </c>
      <c r="R20" s="1">
        <v>12</v>
      </c>
      <c r="S20" s="1">
        <v>75.75</v>
      </c>
      <c r="T20" s="1">
        <v>6.8285129175172372</v>
      </c>
      <c r="U20" s="1">
        <v>0.18597489295784067</v>
      </c>
      <c r="V20" s="1">
        <v>0.92583153233359805</v>
      </c>
      <c r="W20" s="11">
        <v>44.519618999999999</v>
      </c>
    </row>
    <row r="21" spans="1:23" x14ac:dyDescent="0.2">
      <c r="A21" s="3">
        <v>56.632376000000001</v>
      </c>
      <c r="B21" s="3">
        <v>-79.650148999999999</v>
      </c>
      <c r="C21" s="6" t="s">
        <v>39</v>
      </c>
      <c r="D21" s="1" t="s">
        <v>11</v>
      </c>
      <c r="E21" s="1" t="s">
        <v>45</v>
      </c>
      <c r="F21" s="3" t="s">
        <v>49</v>
      </c>
      <c r="G21" s="1">
        <v>5</v>
      </c>
      <c r="H21" s="1">
        <v>3</v>
      </c>
      <c r="I21" s="4">
        <v>2024</v>
      </c>
      <c r="J21" s="1">
        <v>91.222719987954321</v>
      </c>
      <c r="K21" s="1">
        <v>423.67498622849735</v>
      </c>
      <c r="L21" s="1">
        <f t="shared" si="0"/>
        <v>15.229000000000001</v>
      </c>
      <c r="M21" s="5">
        <v>15.16</v>
      </c>
      <c r="N21" s="5">
        <v>6.9000000000000006E-2</v>
      </c>
      <c r="O21" s="5">
        <v>4.4089999999999998</v>
      </c>
      <c r="P21" s="5">
        <v>6.835</v>
      </c>
      <c r="Q21" s="9">
        <v>9.6370000000000005</v>
      </c>
      <c r="R21" s="10">
        <v>9.5</v>
      </c>
      <c r="S21" s="9">
        <v>94.25</v>
      </c>
      <c r="T21" s="1">
        <v>5.6489511914047821</v>
      </c>
      <c r="U21" s="1">
        <v>0.12137466353801819</v>
      </c>
      <c r="V21" s="1">
        <v>0.9012571701386547</v>
      </c>
      <c r="W21">
        <v>28.886081695556641</v>
      </c>
    </row>
    <row r="22" spans="1:23" x14ac:dyDescent="0.2">
      <c r="A22" s="3">
        <v>56.027583</v>
      </c>
      <c r="B22" s="3">
        <v>-78.906163000000006</v>
      </c>
      <c r="C22" s="6" t="s">
        <v>40</v>
      </c>
      <c r="D22" s="1" t="s">
        <v>11</v>
      </c>
      <c r="E22" s="1" t="s">
        <v>47</v>
      </c>
      <c r="F22" s="3" t="s">
        <v>50</v>
      </c>
      <c r="G22" s="1">
        <v>8</v>
      </c>
      <c r="H22" s="1">
        <v>4</v>
      </c>
      <c r="I22" s="4">
        <v>2024</v>
      </c>
      <c r="J22" s="1">
        <v>4.3444440715656691</v>
      </c>
      <c r="K22" s="1">
        <v>20.827640137836568</v>
      </c>
      <c r="L22" s="1">
        <f t="shared" si="0"/>
        <v>0.92400000000000004</v>
      </c>
      <c r="M22" s="5">
        <v>0.89500000000000002</v>
      </c>
      <c r="N22" s="5">
        <v>2.9000000000000001E-2</v>
      </c>
      <c r="O22" s="5">
        <v>0.33500000000000002</v>
      </c>
      <c r="P22" s="5">
        <v>0.876</v>
      </c>
      <c r="Q22">
        <v>7.5620000000000003</v>
      </c>
      <c r="R22" s="1">
        <v>16.75</v>
      </c>
      <c r="S22" s="1">
        <v>66</v>
      </c>
      <c r="T22" s="1">
        <v>1.0314649581010977</v>
      </c>
      <c r="U22" s="1">
        <v>0.1420933168547551</v>
      </c>
      <c r="V22" s="1">
        <v>0.27314311167416649</v>
      </c>
      <c r="W22">
        <v>60.713294982910156</v>
      </c>
    </row>
    <row r="23" spans="1:23" x14ac:dyDescent="0.2">
      <c r="A23" s="3">
        <v>56.560921999999998</v>
      </c>
      <c r="B23" s="3">
        <v>-79.366247999999999</v>
      </c>
      <c r="C23" s="3" t="s">
        <v>23</v>
      </c>
      <c r="D23" s="1" t="s">
        <v>8</v>
      </c>
      <c r="E23" s="1" t="s">
        <v>44</v>
      </c>
      <c r="F23" s="3" t="s">
        <v>49</v>
      </c>
      <c r="G23" s="1">
        <v>18</v>
      </c>
      <c r="H23" s="1">
        <v>3</v>
      </c>
      <c r="I23" s="4">
        <v>2024</v>
      </c>
      <c r="J23" s="1" t="s">
        <v>12</v>
      </c>
      <c r="K23" s="1">
        <v>0.15539992766719685</v>
      </c>
      <c r="L23" s="1">
        <f t="shared" si="0"/>
        <v>2.2054913420000002</v>
      </c>
      <c r="M23" s="5">
        <v>2.1671181260000001</v>
      </c>
      <c r="N23" s="5">
        <v>3.8373216000000002E-2</v>
      </c>
      <c r="O23" s="5">
        <v>0.66390443399999999</v>
      </c>
      <c r="P23" s="5">
        <v>12.724986975</v>
      </c>
      <c r="Q23">
        <v>27.18</v>
      </c>
      <c r="R23" s="5">
        <v>9</v>
      </c>
      <c r="S23" s="5">
        <v>96.2</v>
      </c>
      <c r="T23" s="1" t="s">
        <v>12</v>
      </c>
      <c r="U23" s="1" t="s">
        <v>12</v>
      </c>
      <c r="V23" s="1" t="s">
        <v>12</v>
      </c>
      <c r="W23" s="1" t="s">
        <v>12</v>
      </c>
    </row>
    <row r="24" spans="1:23" x14ac:dyDescent="0.2">
      <c r="A24" s="3">
        <v>56.381526000000001</v>
      </c>
      <c r="B24" s="3">
        <v>-79.381050999999999</v>
      </c>
      <c r="C24" s="3" t="s">
        <v>21</v>
      </c>
      <c r="D24" s="1" t="s">
        <v>8</v>
      </c>
      <c r="E24" s="1" t="s">
        <v>44</v>
      </c>
      <c r="F24" s="3" t="s">
        <v>49</v>
      </c>
      <c r="G24" s="1">
        <v>18</v>
      </c>
      <c r="H24" s="1">
        <v>3</v>
      </c>
      <c r="I24" s="4">
        <v>2024</v>
      </c>
      <c r="J24" s="1" t="s">
        <v>12</v>
      </c>
      <c r="K24" s="1">
        <v>0.1430460213370692</v>
      </c>
      <c r="L24" s="1">
        <f t="shared" si="0"/>
        <v>1.6529295699999997</v>
      </c>
      <c r="M24" s="5">
        <v>1.6305339099999998</v>
      </c>
      <c r="N24" s="5">
        <v>2.2395660000000001E-2</v>
      </c>
      <c r="O24" s="5">
        <v>0.62139198500000004</v>
      </c>
      <c r="P24" s="5">
        <v>11.678306062499999</v>
      </c>
      <c r="Q24">
        <v>27.05</v>
      </c>
      <c r="R24" s="5">
        <v>11</v>
      </c>
      <c r="S24" s="5">
        <v>72</v>
      </c>
      <c r="T24" s="1" t="s">
        <v>12</v>
      </c>
      <c r="U24" s="1" t="s">
        <v>12</v>
      </c>
      <c r="V24" s="1" t="s">
        <v>12</v>
      </c>
      <c r="W24" s="1" t="s">
        <v>12</v>
      </c>
    </row>
    <row r="25" spans="1:23" x14ac:dyDescent="0.2">
      <c r="A25" s="3">
        <v>56.294905</v>
      </c>
      <c r="B25" s="3">
        <v>-79.420607000000004</v>
      </c>
      <c r="C25" s="3" t="s">
        <v>20</v>
      </c>
      <c r="D25" s="1" t="s">
        <v>8</v>
      </c>
      <c r="E25" s="1" t="s">
        <v>44</v>
      </c>
      <c r="F25" s="3" t="s">
        <v>49</v>
      </c>
      <c r="G25" s="1">
        <v>18</v>
      </c>
      <c r="H25" s="1">
        <v>3</v>
      </c>
      <c r="I25" s="4">
        <v>2024</v>
      </c>
      <c r="J25" s="1" t="s">
        <v>12</v>
      </c>
      <c r="K25" s="1">
        <v>0.16757287642662799</v>
      </c>
      <c r="L25" s="1">
        <f t="shared" si="0"/>
        <v>1.994421352</v>
      </c>
      <c r="M25" s="5">
        <v>1.981650616</v>
      </c>
      <c r="N25" s="5">
        <v>1.2770736000000001E-2</v>
      </c>
      <c r="O25" s="5">
        <v>0.74408257</v>
      </c>
      <c r="P25" s="5">
        <v>12.732413872499999</v>
      </c>
      <c r="Q25">
        <v>27.59</v>
      </c>
      <c r="R25" s="1">
        <v>9.1999999999999993</v>
      </c>
      <c r="S25" s="1">
        <v>70.8</v>
      </c>
      <c r="T25" s="1" t="s">
        <v>12</v>
      </c>
      <c r="U25" s="1" t="s">
        <v>12</v>
      </c>
      <c r="V25" s="1" t="s">
        <v>12</v>
      </c>
      <c r="W25" s="1" t="s">
        <v>12</v>
      </c>
    </row>
    <row r="26" spans="1:23" x14ac:dyDescent="0.2">
      <c r="A26" s="3">
        <v>56.605460000000001</v>
      </c>
      <c r="B26" s="3">
        <v>-79.400419999999997</v>
      </c>
      <c r="C26" s="2" t="s">
        <v>24</v>
      </c>
      <c r="D26" s="1" t="s">
        <v>8</v>
      </c>
      <c r="E26" s="1" t="s">
        <v>46</v>
      </c>
      <c r="F26" s="3" t="s">
        <v>49</v>
      </c>
      <c r="G26" s="1">
        <v>20</v>
      </c>
      <c r="H26" s="1">
        <v>3</v>
      </c>
      <c r="I26" s="4">
        <v>2024</v>
      </c>
      <c r="J26" s="1" t="s">
        <v>12</v>
      </c>
      <c r="K26" s="1">
        <v>0.45427441100740129</v>
      </c>
      <c r="L26" s="1">
        <f t="shared" si="0"/>
        <v>2.1852708030000003</v>
      </c>
      <c r="M26" s="5">
        <v>2.1589352520000005</v>
      </c>
      <c r="N26" s="5">
        <v>2.6335551000000002E-2</v>
      </c>
      <c r="O26" s="5">
        <v>0.69962798800000003</v>
      </c>
      <c r="P26" s="5">
        <v>11.918993335</v>
      </c>
      <c r="Q26">
        <v>27.63</v>
      </c>
      <c r="R26" s="1">
        <v>10.625</v>
      </c>
      <c r="S26" s="1">
        <v>75.75</v>
      </c>
      <c r="T26" s="1" t="s">
        <v>12</v>
      </c>
      <c r="U26" s="1" t="s">
        <v>12</v>
      </c>
      <c r="V26" s="1" t="s">
        <v>12</v>
      </c>
      <c r="W26" s="1" t="s">
        <v>12</v>
      </c>
    </row>
    <row r="27" spans="1:23" x14ac:dyDescent="0.2">
      <c r="A27" s="3">
        <v>56.605853000000003</v>
      </c>
      <c r="B27" s="3">
        <v>-79.563029</v>
      </c>
      <c r="C27" s="2" t="s">
        <v>26</v>
      </c>
      <c r="D27" s="1" t="s">
        <v>8</v>
      </c>
      <c r="E27" s="1" t="s">
        <v>46</v>
      </c>
      <c r="F27" s="3" t="s">
        <v>49</v>
      </c>
      <c r="G27" s="7">
        <v>20</v>
      </c>
      <c r="H27" s="1">
        <v>3</v>
      </c>
      <c r="I27" s="4">
        <v>2024</v>
      </c>
      <c r="J27" s="1" t="s">
        <v>12</v>
      </c>
      <c r="K27" s="1">
        <v>0.16049180562130649</v>
      </c>
      <c r="L27" s="1">
        <f t="shared" si="0"/>
        <v>2.4210412200000002</v>
      </c>
      <c r="M27" s="5">
        <v>2.3755189680000002</v>
      </c>
      <c r="N27" s="5">
        <v>4.5522251999999999E-2</v>
      </c>
      <c r="O27" s="5">
        <v>0.77405115600000007</v>
      </c>
      <c r="P27" s="5">
        <v>10.749986939999999</v>
      </c>
      <c r="Q27">
        <v>27.44</v>
      </c>
      <c r="R27" s="1">
        <v>10.125</v>
      </c>
      <c r="S27" s="1">
        <v>55.25</v>
      </c>
      <c r="T27" s="1" t="s">
        <v>12</v>
      </c>
      <c r="U27" s="1" t="s">
        <v>12</v>
      </c>
      <c r="V27" s="1" t="s">
        <v>12</v>
      </c>
      <c r="W27" s="1" t="s">
        <v>12</v>
      </c>
    </row>
    <row r="28" spans="1:23" x14ac:dyDescent="0.2">
      <c r="A28" s="3">
        <v>56.606430000000003</v>
      </c>
      <c r="B28" s="3">
        <v>-79.685991000000001</v>
      </c>
      <c r="C28" s="2" t="s">
        <v>28</v>
      </c>
      <c r="D28" s="1" t="s">
        <v>8</v>
      </c>
      <c r="E28" s="1" t="s">
        <v>46</v>
      </c>
      <c r="F28" s="3" t="s">
        <v>49</v>
      </c>
      <c r="G28" s="7">
        <v>20</v>
      </c>
      <c r="H28" s="1">
        <v>3</v>
      </c>
      <c r="I28" s="4">
        <v>2024</v>
      </c>
      <c r="J28" s="1" t="s">
        <v>12</v>
      </c>
      <c r="K28" s="1">
        <v>0.1718155942249136</v>
      </c>
      <c r="L28" s="1">
        <f t="shared" si="0"/>
        <v>2.3134190419999996</v>
      </c>
      <c r="M28" s="5">
        <v>2.2685183539999998</v>
      </c>
      <c r="N28" s="5">
        <v>4.4900688000000001E-2</v>
      </c>
      <c r="O28" s="5">
        <v>0.70841371399999997</v>
      </c>
      <c r="P28" s="5">
        <v>9.6694039400000005</v>
      </c>
      <c r="Q28">
        <v>26.42</v>
      </c>
      <c r="R28" s="1">
        <v>12.25</v>
      </c>
      <c r="S28" s="1">
        <v>70.25</v>
      </c>
      <c r="T28" s="1" t="s">
        <v>12</v>
      </c>
      <c r="U28" s="1" t="s">
        <v>12</v>
      </c>
      <c r="V28" s="1" t="s">
        <v>12</v>
      </c>
      <c r="W28" s="1" t="s">
        <v>12</v>
      </c>
    </row>
    <row r="29" spans="1:23" x14ac:dyDescent="0.2">
      <c r="A29" s="3">
        <v>55.790895999999996</v>
      </c>
      <c r="B29" s="3">
        <v>-79.882086999999999</v>
      </c>
      <c r="C29" s="2" t="s">
        <v>29</v>
      </c>
      <c r="D29" s="1" t="s">
        <v>8</v>
      </c>
      <c r="E29" s="1" t="s">
        <v>43</v>
      </c>
      <c r="F29" s="3" t="s">
        <v>50</v>
      </c>
      <c r="G29" s="7">
        <v>23</v>
      </c>
      <c r="H29" s="1">
        <v>3</v>
      </c>
      <c r="I29" s="4">
        <v>2024</v>
      </c>
      <c r="J29" s="1" t="s">
        <v>12</v>
      </c>
      <c r="K29" s="1">
        <v>0.46957926616633139</v>
      </c>
      <c r="L29" s="1">
        <f t="shared" si="0"/>
        <v>2.2035207730000002</v>
      </c>
      <c r="M29" s="5">
        <v>2.0309809080000001</v>
      </c>
      <c r="N29" s="5">
        <v>0.17253986500000001</v>
      </c>
      <c r="O29" s="5">
        <v>0.56249194199999997</v>
      </c>
      <c r="P29" s="5">
        <v>11.5425371125</v>
      </c>
      <c r="Q29">
        <v>26.19</v>
      </c>
      <c r="R29" s="1">
        <v>12.75</v>
      </c>
      <c r="S29" s="1">
        <v>59</v>
      </c>
      <c r="T29" s="1" t="s">
        <v>12</v>
      </c>
      <c r="U29" s="1" t="s">
        <v>12</v>
      </c>
      <c r="V29" s="1" t="s">
        <v>12</v>
      </c>
      <c r="W29" s="1" t="s">
        <v>12</v>
      </c>
    </row>
    <row r="30" spans="1:23" x14ac:dyDescent="0.2">
      <c r="A30" s="3">
        <v>55.946069000000001</v>
      </c>
      <c r="B30" s="3">
        <v>-79.709897999999995</v>
      </c>
      <c r="C30" s="2" t="s">
        <v>31</v>
      </c>
      <c r="D30" s="1" t="s">
        <v>8</v>
      </c>
      <c r="E30" s="1" t="s">
        <v>43</v>
      </c>
      <c r="F30" s="3" t="s">
        <v>50</v>
      </c>
      <c r="G30" s="7">
        <v>23</v>
      </c>
      <c r="H30" s="1">
        <v>3</v>
      </c>
      <c r="I30" s="4">
        <v>2024</v>
      </c>
      <c r="J30" s="1" t="s">
        <v>12</v>
      </c>
      <c r="K30" s="1">
        <v>0.30909885416984662</v>
      </c>
      <c r="L30" s="1">
        <f t="shared" si="0"/>
        <v>2.5702458000000004</v>
      </c>
      <c r="M30" s="5">
        <v>2.2941751680000002</v>
      </c>
      <c r="N30" s="5">
        <v>0.27607063199999998</v>
      </c>
      <c r="O30" s="5">
        <v>0.62908213199999996</v>
      </c>
      <c r="P30" s="5">
        <v>12.248458879999999</v>
      </c>
      <c r="Q30">
        <v>27.68</v>
      </c>
      <c r="R30" s="1">
        <v>10.75</v>
      </c>
      <c r="S30" s="1">
        <v>66.25</v>
      </c>
      <c r="T30" s="1" t="s">
        <v>12</v>
      </c>
      <c r="U30" s="1" t="s">
        <v>12</v>
      </c>
      <c r="V30" s="1" t="s">
        <v>12</v>
      </c>
      <c r="W30" s="1" t="s">
        <v>12</v>
      </c>
    </row>
    <row r="31" spans="1:23" x14ac:dyDescent="0.2">
      <c r="A31" s="3">
        <v>55.860272000000002</v>
      </c>
      <c r="B31" s="3">
        <v>-79.143433999999999</v>
      </c>
      <c r="C31" s="2" t="s">
        <v>32</v>
      </c>
      <c r="D31" s="1" t="s">
        <v>8</v>
      </c>
      <c r="E31" s="1" t="s">
        <v>47</v>
      </c>
      <c r="F31" s="3" t="s">
        <v>50</v>
      </c>
      <c r="G31" s="7">
        <v>25</v>
      </c>
      <c r="H31" s="1">
        <v>3</v>
      </c>
      <c r="I31" s="4">
        <v>2024</v>
      </c>
      <c r="J31" s="1" t="s">
        <v>12</v>
      </c>
      <c r="K31" s="1">
        <v>1.0545502155879576</v>
      </c>
      <c r="L31" s="1">
        <f t="shared" si="0"/>
        <v>2.4591414199999999</v>
      </c>
      <c r="M31" s="5">
        <v>2.34748862</v>
      </c>
      <c r="N31" s="5">
        <v>0.11165280000000001</v>
      </c>
      <c r="O31" s="5">
        <v>0.66386184000000004</v>
      </c>
      <c r="P31" s="5">
        <v>10.197942999999999</v>
      </c>
      <c r="Q31">
        <v>27.8</v>
      </c>
      <c r="R31" s="1">
        <v>11</v>
      </c>
      <c r="S31" s="1">
        <v>62.5</v>
      </c>
      <c r="T31" s="1" t="s">
        <v>12</v>
      </c>
      <c r="U31" s="1" t="s">
        <v>12</v>
      </c>
      <c r="V31" s="1" t="s">
        <v>12</v>
      </c>
      <c r="W31" s="1" t="s">
        <v>12</v>
      </c>
    </row>
    <row r="32" spans="1:23" x14ac:dyDescent="0.2">
      <c r="A32" s="3">
        <v>56.897837000000003</v>
      </c>
      <c r="B32" s="3">
        <v>-79.734318000000002</v>
      </c>
      <c r="C32" s="2" t="s">
        <v>33</v>
      </c>
      <c r="D32" s="1" t="s">
        <v>8</v>
      </c>
      <c r="E32" s="1" t="s">
        <v>47</v>
      </c>
      <c r="F32" s="3" t="s">
        <v>50</v>
      </c>
      <c r="G32" s="7">
        <v>25</v>
      </c>
      <c r="H32" s="1">
        <v>3</v>
      </c>
      <c r="I32" s="4">
        <v>2024</v>
      </c>
      <c r="J32" s="1" t="s">
        <v>12</v>
      </c>
      <c r="K32" s="1">
        <v>0.33540150621984033</v>
      </c>
      <c r="L32" s="1">
        <f t="shared" si="0"/>
        <v>2.1084244000000001</v>
      </c>
      <c r="M32" s="5">
        <v>2.081232832</v>
      </c>
      <c r="N32" s="5">
        <v>2.7191568000000003E-2</v>
      </c>
      <c r="O32" s="5">
        <v>0.58756633599999997</v>
      </c>
      <c r="P32" s="5">
        <v>11.669159519999997</v>
      </c>
      <c r="Q32">
        <v>27.08</v>
      </c>
      <c r="R32" s="1">
        <v>8.75</v>
      </c>
      <c r="S32" s="1">
        <v>65.5</v>
      </c>
      <c r="T32" s="1" t="s">
        <v>12</v>
      </c>
      <c r="U32" s="1" t="s">
        <v>12</v>
      </c>
      <c r="V32" s="1" t="s">
        <v>12</v>
      </c>
      <c r="W32" s="1" t="s">
        <v>12</v>
      </c>
    </row>
    <row r="33" spans="1:23" x14ac:dyDescent="0.2">
      <c r="A33" s="3">
        <v>56.809249999999999</v>
      </c>
      <c r="B33" s="3">
        <v>-79.706177999999994</v>
      </c>
      <c r="C33" s="2" t="s">
        <v>35</v>
      </c>
      <c r="D33" s="1" t="s">
        <v>8</v>
      </c>
      <c r="E33" s="1" t="s">
        <v>47</v>
      </c>
      <c r="F33" s="3" t="s">
        <v>50</v>
      </c>
      <c r="G33" s="7">
        <v>25</v>
      </c>
      <c r="H33" s="1">
        <v>3</v>
      </c>
      <c r="I33" s="4">
        <v>2024</v>
      </c>
      <c r="J33" s="1" t="s">
        <v>12</v>
      </c>
      <c r="K33" s="1">
        <v>0.22020887629231145</v>
      </c>
      <c r="L33" s="1">
        <f t="shared" si="0"/>
        <v>2.1836601560000002</v>
      </c>
      <c r="M33" s="5">
        <v>2.1550710800000004</v>
      </c>
      <c r="N33" s="5">
        <v>2.8589075999999998E-2</v>
      </c>
      <c r="O33" s="5">
        <v>0.58262523299999991</v>
      </c>
      <c r="P33" s="5">
        <v>12.665638094999998</v>
      </c>
      <c r="Q33">
        <v>28.89</v>
      </c>
      <c r="R33" s="1">
        <v>7.25</v>
      </c>
      <c r="S33" s="1">
        <v>68.5</v>
      </c>
      <c r="T33" s="1" t="s">
        <v>12</v>
      </c>
      <c r="U33" s="1" t="s">
        <v>12</v>
      </c>
      <c r="V33" s="1" t="s">
        <v>12</v>
      </c>
      <c r="W33" s="1" t="s">
        <v>12</v>
      </c>
    </row>
    <row r="34" spans="1:23" x14ac:dyDescent="0.2">
      <c r="A34" s="3">
        <v>56.982940999999997</v>
      </c>
      <c r="B34" s="3">
        <v>-79.755206999999999</v>
      </c>
      <c r="C34" s="6" t="s">
        <v>36</v>
      </c>
      <c r="D34" s="1" t="s">
        <v>8</v>
      </c>
      <c r="E34" s="1" t="s">
        <v>45</v>
      </c>
      <c r="F34" s="3" t="s">
        <v>49</v>
      </c>
      <c r="G34" s="7">
        <v>28</v>
      </c>
      <c r="H34" s="1">
        <v>3</v>
      </c>
      <c r="I34" s="4">
        <v>2024</v>
      </c>
      <c r="J34" s="1" t="s">
        <v>12</v>
      </c>
      <c r="K34" s="1">
        <v>1.3622662858323935</v>
      </c>
      <c r="L34" s="1">
        <f t="shared" si="0"/>
        <v>1.7708513349999999</v>
      </c>
      <c r="M34" s="5">
        <v>1.751695231</v>
      </c>
      <c r="N34" s="5">
        <v>1.9156104000000004E-2</v>
      </c>
      <c r="O34" s="5">
        <v>0.52762218599999999</v>
      </c>
      <c r="P34" s="5">
        <v>9.6926795800000001</v>
      </c>
      <c r="Q34">
        <v>27.59</v>
      </c>
      <c r="R34" s="1">
        <v>8.5</v>
      </c>
      <c r="S34" s="1">
        <v>77.75</v>
      </c>
      <c r="T34" s="1" t="s">
        <v>12</v>
      </c>
      <c r="U34" s="1" t="s">
        <v>12</v>
      </c>
      <c r="V34" s="1" t="s">
        <v>12</v>
      </c>
      <c r="W34" s="1" t="s">
        <v>12</v>
      </c>
    </row>
    <row r="35" spans="1:23" x14ac:dyDescent="0.2">
      <c r="A35" s="3">
        <v>56.897837000000003</v>
      </c>
      <c r="B35" s="3">
        <v>-79.734318000000002</v>
      </c>
      <c r="C35" s="6" t="s">
        <v>37</v>
      </c>
      <c r="D35" s="1" t="s">
        <v>8</v>
      </c>
      <c r="E35" s="1" t="s">
        <v>45</v>
      </c>
      <c r="F35" s="3" t="s">
        <v>49</v>
      </c>
      <c r="G35" s="7">
        <v>28</v>
      </c>
      <c r="H35" s="1">
        <v>3</v>
      </c>
      <c r="I35" s="4">
        <v>2024</v>
      </c>
      <c r="J35" s="1" t="s">
        <v>12</v>
      </c>
      <c r="K35" s="1">
        <v>167.63965265182492</v>
      </c>
      <c r="L35" s="1" t="s">
        <v>12</v>
      </c>
      <c r="M35" s="1" t="s">
        <v>12</v>
      </c>
      <c r="N35" s="1" t="s">
        <v>12</v>
      </c>
      <c r="O35" s="1" t="s">
        <v>12</v>
      </c>
      <c r="P35" s="1" t="s">
        <v>12</v>
      </c>
      <c r="Q35" s="1" t="s">
        <v>12</v>
      </c>
      <c r="R35" s="10">
        <v>11</v>
      </c>
      <c r="S35" s="9">
        <v>77</v>
      </c>
      <c r="T35" s="1" t="s">
        <v>12</v>
      </c>
      <c r="U35" s="1" t="s">
        <v>12</v>
      </c>
      <c r="V35" s="1" t="s">
        <v>12</v>
      </c>
      <c r="W35" s="1" t="s">
        <v>12</v>
      </c>
    </row>
    <row r="36" spans="1:23" x14ac:dyDescent="0.2">
      <c r="A36" s="3">
        <v>56.809249999999999</v>
      </c>
      <c r="B36" s="3">
        <v>-79.706177999999994</v>
      </c>
      <c r="C36" s="6" t="s">
        <v>38</v>
      </c>
      <c r="D36" s="1" t="s">
        <v>8</v>
      </c>
      <c r="E36" s="1" t="s">
        <v>45</v>
      </c>
      <c r="F36" s="3" t="s">
        <v>49</v>
      </c>
      <c r="G36" s="7">
        <v>28</v>
      </c>
      <c r="H36" s="1">
        <v>3</v>
      </c>
      <c r="I36" s="4">
        <v>2024</v>
      </c>
      <c r="J36" s="1" t="s">
        <v>12</v>
      </c>
      <c r="K36" s="1">
        <v>0.28455846077314684</v>
      </c>
      <c r="L36" s="1">
        <f t="shared" si="0"/>
        <v>1.8341913480000003</v>
      </c>
      <c r="M36" s="5">
        <v>1.8079100160000003</v>
      </c>
      <c r="N36" s="5">
        <v>2.6281332000000001E-2</v>
      </c>
      <c r="O36" s="5">
        <v>0.51116423599999994</v>
      </c>
      <c r="P36" s="5">
        <v>10.129066879999998</v>
      </c>
      <c r="Q36">
        <v>28.16</v>
      </c>
      <c r="R36" s="1">
        <v>12</v>
      </c>
      <c r="S36" s="1">
        <v>75.75</v>
      </c>
      <c r="T36" s="1" t="s">
        <v>12</v>
      </c>
      <c r="U36" s="1" t="s">
        <v>12</v>
      </c>
      <c r="V36" s="1" t="s">
        <v>12</v>
      </c>
      <c r="W36" s="1" t="s">
        <v>12</v>
      </c>
    </row>
    <row r="37" spans="1:23" x14ac:dyDescent="0.2">
      <c r="A37" s="3">
        <v>56.632376000000001</v>
      </c>
      <c r="B37" s="3">
        <v>-79.650148999999999</v>
      </c>
      <c r="C37" s="6" t="s">
        <v>39</v>
      </c>
      <c r="D37" s="1" t="s">
        <v>8</v>
      </c>
      <c r="E37" s="1" t="s">
        <v>45</v>
      </c>
      <c r="F37" s="3" t="s">
        <v>49</v>
      </c>
      <c r="G37" s="7">
        <v>28</v>
      </c>
      <c r="H37" s="1">
        <v>3</v>
      </c>
      <c r="I37" s="4">
        <v>2024</v>
      </c>
      <c r="J37" s="1" t="s">
        <v>12</v>
      </c>
      <c r="K37" s="1">
        <v>0.14447370954854213</v>
      </c>
      <c r="L37" s="1">
        <f t="shared" si="0"/>
        <v>1.6424250829999998</v>
      </c>
      <c r="M37" s="5">
        <v>1.6033967299999998</v>
      </c>
      <c r="N37" s="5">
        <v>3.9028353000000002E-2</v>
      </c>
      <c r="O37" s="5">
        <v>0.54112072000000011</v>
      </c>
      <c r="P37" s="5">
        <v>7.4705426324999991</v>
      </c>
      <c r="Q37">
        <v>28.13</v>
      </c>
      <c r="R37" s="10">
        <v>9.5</v>
      </c>
      <c r="S37" s="9">
        <v>94.25</v>
      </c>
      <c r="T37" s="1" t="s">
        <v>12</v>
      </c>
      <c r="U37" s="1" t="s">
        <v>12</v>
      </c>
      <c r="V37" s="1" t="s">
        <v>12</v>
      </c>
      <c r="W37" s="1" t="s">
        <v>12</v>
      </c>
    </row>
    <row r="38" spans="1:23" x14ac:dyDescent="0.2">
      <c r="A38" s="3">
        <v>56.027583</v>
      </c>
      <c r="B38" s="3">
        <v>-78.906163000000006</v>
      </c>
      <c r="C38" s="6" t="s">
        <v>40</v>
      </c>
      <c r="D38" s="1" t="s">
        <v>8</v>
      </c>
      <c r="E38" s="1" t="s">
        <v>47</v>
      </c>
      <c r="F38" s="3" t="s">
        <v>50</v>
      </c>
      <c r="G38" s="7">
        <v>2</v>
      </c>
      <c r="H38" s="1">
        <v>4</v>
      </c>
      <c r="I38" s="4">
        <v>2024</v>
      </c>
      <c r="J38" s="1" t="s">
        <v>12</v>
      </c>
      <c r="K38" s="1">
        <v>0.70058326687052641</v>
      </c>
      <c r="L38" s="1">
        <f t="shared" si="0"/>
        <v>1.687471012</v>
      </c>
      <c r="M38" s="5">
        <v>1.624182848</v>
      </c>
      <c r="N38" s="5">
        <v>6.3288164000000008E-2</v>
      </c>
      <c r="O38" s="5">
        <v>0.509311772</v>
      </c>
      <c r="P38" s="5">
        <v>8.3827191800000005</v>
      </c>
      <c r="Q38">
        <v>26.64</v>
      </c>
      <c r="R38" s="1">
        <v>16.75</v>
      </c>
      <c r="S38" s="1">
        <v>66</v>
      </c>
      <c r="T38" s="1" t="s">
        <v>12</v>
      </c>
      <c r="U38" s="1" t="s">
        <v>12</v>
      </c>
      <c r="V38" s="1" t="s">
        <v>12</v>
      </c>
      <c r="W38" s="1" t="s">
        <v>12</v>
      </c>
    </row>
    <row r="39" spans="1:23" x14ac:dyDescent="0.2">
      <c r="A39" s="3">
        <v>56.560921999999998</v>
      </c>
      <c r="B39" s="3">
        <v>-79.366247999999999</v>
      </c>
      <c r="C39" s="3" t="s">
        <v>23</v>
      </c>
      <c r="D39" s="1" t="s">
        <v>42</v>
      </c>
      <c r="E39" s="1" t="s">
        <v>44</v>
      </c>
      <c r="F39" s="3" t="s">
        <v>49</v>
      </c>
      <c r="G39" s="1">
        <v>18</v>
      </c>
      <c r="H39" s="1">
        <v>3</v>
      </c>
      <c r="I39" s="4">
        <v>2024</v>
      </c>
      <c r="J39" s="1" t="s">
        <v>12</v>
      </c>
      <c r="K39" s="1">
        <v>0.14978715999477116</v>
      </c>
      <c r="L39" s="1">
        <f t="shared" si="0"/>
        <v>1.9429753449999998</v>
      </c>
      <c r="M39" s="5">
        <v>3.0651141999999999E-2</v>
      </c>
      <c r="N39" s="5">
        <v>1.9123242029999998</v>
      </c>
      <c r="O39" s="5">
        <v>0.63874346900000001</v>
      </c>
      <c r="P39" s="5">
        <v>11.363172989999999</v>
      </c>
      <c r="Q39">
        <v>27.71</v>
      </c>
      <c r="R39" s="5">
        <v>9</v>
      </c>
      <c r="S39" s="5">
        <v>96.2</v>
      </c>
      <c r="T39" s="1" t="s">
        <v>12</v>
      </c>
      <c r="U39" s="1" t="s">
        <v>12</v>
      </c>
      <c r="V39" s="1" t="s">
        <v>12</v>
      </c>
      <c r="W39" s="1" t="s">
        <v>12</v>
      </c>
    </row>
    <row r="40" spans="1:23" x14ac:dyDescent="0.2">
      <c r="A40" s="3">
        <v>56.381526000000001</v>
      </c>
      <c r="B40" s="3">
        <v>-79.381050999999999</v>
      </c>
      <c r="C40" s="3" t="s">
        <v>21</v>
      </c>
      <c r="D40" s="1" t="s">
        <v>42</v>
      </c>
      <c r="E40" s="1" t="s">
        <v>44</v>
      </c>
      <c r="F40" s="3" t="s">
        <v>49</v>
      </c>
      <c r="G40" s="1">
        <v>18</v>
      </c>
      <c r="H40" s="1">
        <v>3</v>
      </c>
      <c r="I40" s="4">
        <v>2024</v>
      </c>
      <c r="J40" s="1" t="s">
        <v>12</v>
      </c>
      <c r="K40" s="1">
        <v>9.6317012749499401E-2</v>
      </c>
      <c r="L40" s="1">
        <f t="shared" si="0"/>
        <v>2.0328967750000002</v>
      </c>
      <c r="M40" s="5">
        <v>4.5224200000000006E-2</v>
      </c>
      <c r="N40" s="5">
        <v>1.9876725750000002</v>
      </c>
      <c r="O40" s="5">
        <v>0.64650487499999998</v>
      </c>
      <c r="P40" s="5">
        <v>13.4802020625</v>
      </c>
      <c r="Q40">
        <v>27.25</v>
      </c>
      <c r="R40" s="5">
        <v>11</v>
      </c>
      <c r="S40" s="5">
        <v>72</v>
      </c>
      <c r="T40" s="1" t="s">
        <v>12</v>
      </c>
      <c r="U40" s="1" t="s">
        <v>12</v>
      </c>
      <c r="V40" s="1" t="s">
        <v>12</v>
      </c>
      <c r="W40" s="1" t="s">
        <v>12</v>
      </c>
    </row>
    <row r="41" spans="1:23" x14ac:dyDescent="0.2">
      <c r="A41" s="3">
        <v>56.294905</v>
      </c>
      <c r="B41" s="3">
        <v>-79.420607000000004</v>
      </c>
      <c r="C41" s="3" t="s">
        <v>20</v>
      </c>
      <c r="D41" s="1" t="s">
        <v>42</v>
      </c>
      <c r="E41" s="1" t="s">
        <v>44</v>
      </c>
      <c r="F41" s="3" t="s">
        <v>49</v>
      </c>
      <c r="G41" s="1">
        <v>18</v>
      </c>
      <c r="H41" s="1">
        <v>3</v>
      </c>
      <c r="I41" s="4">
        <v>2024</v>
      </c>
      <c r="J41" s="1" t="s">
        <v>12</v>
      </c>
      <c r="K41" s="1">
        <v>0.13107923016558709</v>
      </c>
      <c r="L41" s="1">
        <f t="shared" si="0"/>
        <v>1.9939604020000001</v>
      </c>
      <c r="M41" s="5">
        <v>2.8284235000000001E-2</v>
      </c>
      <c r="N41" s="5">
        <v>1.965676167</v>
      </c>
      <c r="O41" s="5">
        <v>0.73156555699999992</v>
      </c>
      <c r="P41" s="5">
        <v>11.894568009999999</v>
      </c>
      <c r="Q41">
        <v>26.99</v>
      </c>
      <c r="R41" s="1">
        <v>9.1999999999999993</v>
      </c>
      <c r="S41" s="1">
        <v>70.8</v>
      </c>
      <c r="T41" s="1" t="s">
        <v>12</v>
      </c>
      <c r="U41" s="1" t="s">
        <v>12</v>
      </c>
      <c r="V41" s="1" t="s">
        <v>12</v>
      </c>
      <c r="W41" s="1" t="s">
        <v>12</v>
      </c>
    </row>
    <row r="42" spans="1:23" x14ac:dyDescent="0.2">
      <c r="A42" s="3">
        <v>56.605460000000001</v>
      </c>
      <c r="B42" s="3">
        <v>-79.400419999999997</v>
      </c>
      <c r="C42" s="2" t="s">
        <v>24</v>
      </c>
      <c r="D42" s="1" t="s">
        <v>42</v>
      </c>
      <c r="E42" s="1" t="s">
        <v>46</v>
      </c>
      <c r="F42" s="3" t="s">
        <v>49</v>
      </c>
      <c r="G42" s="1">
        <v>20</v>
      </c>
      <c r="H42" s="1">
        <v>3</v>
      </c>
      <c r="I42" s="4">
        <v>2024</v>
      </c>
      <c r="J42" s="1" t="s">
        <v>12</v>
      </c>
      <c r="K42" s="1">
        <v>0.19299848745064602</v>
      </c>
      <c r="L42" s="1">
        <f t="shared" si="0"/>
        <v>2.3108962140000004</v>
      </c>
      <c r="M42" s="5">
        <v>4.1185253999999998E-2</v>
      </c>
      <c r="N42" s="5">
        <v>2.2697109600000003</v>
      </c>
      <c r="O42" s="5">
        <v>0.717049508</v>
      </c>
      <c r="P42" s="5">
        <v>11.656335844999999</v>
      </c>
      <c r="Q42">
        <v>27.26</v>
      </c>
      <c r="R42" s="1">
        <v>10.625</v>
      </c>
      <c r="S42" s="1">
        <v>75.75</v>
      </c>
      <c r="T42" s="1" t="s">
        <v>12</v>
      </c>
      <c r="U42" s="1" t="s">
        <v>12</v>
      </c>
      <c r="V42" s="1" t="s">
        <v>12</v>
      </c>
      <c r="W42" s="1" t="s">
        <v>12</v>
      </c>
    </row>
    <row r="43" spans="1:23" x14ac:dyDescent="0.2">
      <c r="A43" s="3">
        <v>56.605853000000003</v>
      </c>
      <c r="B43" s="3">
        <v>-79.563029</v>
      </c>
      <c r="C43" s="2" t="s">
        <v>26</v>
      </c>
      <c r="D43" s="1" t="s">
        <v>42</v>
      </c>
      <c r="E43" s="1" t="s">
        <v>46</v>
      </c>
      <c r="F43" s="3" t="s">
        <v>49</v>
      </c>
      <c r="G43" s="7">
        <v>20</v>
      </c>
      <c r="H43" s="1">
        <v>3</v>
      </c>
      <c r="I43" s="4">
        <v>2024</v>
      </c>
      <c r="J43" s="1" t="s">
        <v>12</v>
      </c>
      <c r="K43" s="1">
        <v>0.15042976043471123</v>
      </c>
      <c r="L43" s="1">
        <f t="shared" si="0"/>
        <v>2.2954244290000001</v>
      </c>
      <c r="M43" s="5">
        <v>3.2217320000000001E-2</v>
      </c>
      <c r="N43" s="5">
        <v>2.2632071090000001</v>
      </c>
      <c r="O43" s="5">
        <v>0.73823257199999992</v>
      </c>
      <c r="P43" s="5">
        <v>11.102050349999999</v>
      </c>
      <c r="Q43">
        <v>28.27</v>
      </c>
      <c r="R43" s="1">
        <v>10.125</v>
      </c>
      <c r="S43" s="1">
        <v>55.25</v>
      </c>
      <c r="T43" s="1" t="s">
        <v>12</v>
      </c>
      <c r="U43" s="1" t="s">
        <v>12</v>
      </c>
      <c r="V43" s="1" t="s">
        <v>12</v>
      </c>
      <c r="W43" s="1" t="s">
        <v>12</v>
      </c>
    </row>
    <row r="44" spans="1:23" x14ac:dyDescent="0.2">
      <c r="A44" s="3">
        <v>56.606430000000003</v>
      </c>
      <c r="B44" s="3">
        <v>-79.685991000000001</v>
      </c>
      <c r="C44" s="2" t="s">
        <v>28</v>
      </c>
      <c r="D44" s="1" t="s">
        <v>42</v>
      </c>
      <c r="E44" s="1" t="s">
        <v>46</v>
      </c>
      <c r="F44" s="3" t="s">
        <v>49</v>
      </c>
      <c r="G44" s="7">
        <v>20</v>
      </c>
      <c r="H44" s="1">
        <v>3</v>
      </c>
      <c r="I44" s="4">
        <v>2024</v>
      </c>
      <c r="J44" s="1" t="s">
        <v>12</v>
      </c>
      <c r="K44" s="1">
        <v>0.49356606343934478</v>
      </c>
      <c r="L44" s="1">
        <f t="shared" si="0"/>
        <v>2.2997201540000001</v>
      </c>
      <c r="M44" s="5">
        <v>7.5024402000000004E-2</v>
      </c>
      <c r="N44" s="5">
        <v>2.2246957520000001</v>
      </c>
      <c r="O44" s="5">
        <v>0.74407718</v>
      </c>
      <c r="P44" s="5">
        <v>9.5389576699999985</v>
      </c>
      <c r="Q44">
        <v>27.66</v>
      </c>
      <c r="R44" s="1">
        <v>12.25</v>
      </c>
      <c r="S44" s="1">
        <v>70.25</v>
      </c>
      <c r="T44" s="1" t="s">
        <v>12</v>
      </c>
      <c r="U44" s="1" t="s">
        <v>12</v>
      </c>
      <c r="V44" s="1" t="s">
        <v>12</v>
      </c>
      <c r="W44" s="1" t="s">
        <v>12</v>
      </c>
    </row>
    <row r="45" spans="1:23" x14ac:dyDescent="0.2">
      <c r="A45" s="3">
        <v>55.790895999999996</v>
      </c>
      <c r="B45" s="3">
        <v>-79.882086999999999</v>
      </c>
      <c r="C45" s="2" t="s">
        <v>29</v>
      </c>
      <c r="D45" s="1" t="s">
        <v>42</v>
      </c>
      <c r="E45" s="1" t="s">
        <v>43</v>
      </c>
      <c r="F45" s="3" t="s">
        <v>50</v>
      </c>
      <c r="G45" s="7">
        <v>23</v>
      </c>
      <c r="H45" s="1">
        <v>3</v>
      </c>
      <c r="I45" s="4">
        <v>2024</v>
      </c>
      <c r="J45" s="1" t="s">
        <v>12</v>
      </c>
      <c r="K45" s="1">
        <v>0.3264522830717061</v>
      </c>
      <c r="L45" s="1">
        <f t="shared" si="0"/>
        <v>2.0433073079999997</v>
      </c>
      <c r="M45" s="5">
        <v>4.837764E-2</v>
      </c>
      <c r="N45" s="5">
        <v>1.9949296679999997</v>
      </c>
      <c r="O45" s="5">
        <v>0.55369792200000001</v>
      </c>
      <c r="P45" s="5">
        <v>11.84784382</v>
      </c>
      <c r="Q45">
        <v>27.86</v>
      </c>
      <c r="R45" s="1">
        <v>12.75</v>
      </c>
      <c r="S45" s="1">
        <v>59</v>
      </c>
      <c r="T45" s="1" t="s">
        <v>12</v>
      </c>
      <c r="U45" s="1" t="s">
        <v>12</v>
      </c>
      <c r="V45" s="1" t="s">
        <v>12</v>
      </c>
      <c r="W45" s="1" t="s">
        <v>12</v>
      </c>
    </row>
    <row r="46" spans="1:23" x14ac:dyDescent="0.2">
      <c r="A46" s="3">
        <v>55.946069000000001</v>
      </c>
      <c r="B46" s="3">
        <v>-79.709897999999995</v>
      </c>
      <c r="C46" s="2" t="s">
        <v>31</v>
      </c>
      <c r="D46" s="1" t="s">
        <v>42</v>
      </c>
      <c r="E46" s="1" t="s">
        <v>43</v>
      </c>
      <c r="F46" s="3" t="s">
        <v>50</v>
      </c>
      <c r="G46" s="7">
        <v>23</v>
      </c>
      <c r="H46" s="1">
        <v>3</v>
      </c>
      <c r="I46" s="4">
        <v>2024</v>
      </c>
      <c r="J46" s="1" t="s">
        <v>12</v>
      </c>
      <c r="K46" s="1">
        <v>0.12975261010841432</v>
      </c>
      <c r="L46" s="1">
        <f t="shared" si="0"/>
        <v>2.3775246000000005</v>
      </c>
      <c r="M46" s="5">
        <v>0.1941456</v>
      </c>
      <c r="N46" s="5">
        <v>2.1833790000000004</v>
      </c>
      <c r="O46" s="5">
        <v>0.67167579999999993</v>
      </c>
      <c r="P46" s="5">
        <v>9.9149585499999997</v>
      </c>
      <c r="Q46">
        <v>26.6</v>
      </c>
      <c r="R46" s="1">
        <v>10.75</v>
      </c>
      <c r="S46" s="1">
        <v>66.25</v>
      </c>
      <c r="T46" s="1" t="s">
        <v>12</v>
      </c>
      <c r="U46" s="1" t="s">
        <v>12</v>
      </c>
      <c r="V46" s="1" t="s">
        <v>12</v>
      </c>
      <c r="W46" s="1" t="s">
        <v>12</v>
      </c>
    </row>
    <row r="47" spans="1:23" x14ac:dyDescent="0.2">
      <c r="A47" s="3">
        <v>55.860272000000002</v>
      </c>
      <c r="B47" s="3">
        <v>-79.143433999999999</v>
      </c>
      <c r="C47" s="2" t="s">
        <v>32</v>
      </c>
      <c r="D47" s="1" t="s">
        <v>42</v>
      </c>
      <c r="E47" s="1" t="s">
        <v>47</v>
      </c>
      <c r="F47" s="3" t="s">
        <v>50</v>
      </c>
      <c r="G47" s="7">
        <v>25</v>
      </c>
      <c r="H47" s="1">
        <v>3</v>
      </c>
      <c r="I47" s="4">
        <v>2024</v>
      </c>
      <c r="J47" s="1" t="s">
        <v>12</v>
      </c>
      <c r="K47" s="1">
        <v>0.38304910905332351</v>
      </c>
      <c r="L47" s="1">
        <f t="shared" si="0"/>
        <v>2.6267819599999997</v>
      </c>
      <c r="M47" s="5">
        <v>2.984531E-2</v>
      </c>
      <c r="N47" s="5">
        <v>2.59693665</v>
      </c>
      <c r="O47" s="5">
        <v>0.67353200999999985</v>
      </c>
      <c r="P47" s="5">
        <v>13.847935649999998</v>
      </c>
      <c r="Q47">
        <v>27.7</v>
      </c>
      <c r="R47" s="1">
        <v>11</v>
      </c>
      <c r="S47" s="1">
        <v>62.5</v>
      </c>
      <c r="T47" s="1" t="s">
        <v>12</v>
      </c>
      <c r="U47" s="1" t="s">
        <v>12</v>
      </c>
      <c r="V47" s="1" t="s">
        <v>12</v>
      </c>
      <c r="W47" s="1" t="s">
        <v>12</v>
      </c>
    </row>
    <row r="48" spans="1:23" x14ac:dyDescent="0.2">
      <c r="A48" s="3">
        <v>56.897837000000003</v>
      </c>
      <c r="B48" s="3">
        <v>-79.734318000000002</v>
      </c>
      <c r="C48" s="2" t="s">
        <v>33</v>
      </c>
      <c r="D48" s="1" t="s">
        <v>42</v>
      </c>
      <c r="E48" s="1" t="s">
        <v>47</v>
      </c>
      <c r="F48" s="3" t="s">
        <v>50</v>
      </c>
      <c r="G48" s="7">
        <v>25</v>
      </c>
      <c r="H48" s="1">
        <v>3</v>
      </c>
      <c r="I48" s="4">
        <v>2024</v>
      </c>
      <c r="J48" s="1" t="s">
        <v>12</v>
      </c>
      <c r="K48" s="1">
        <v>0.3208257090068497</v>
      </c>
      <c r="L48" s="1">
        <f t="shared" si="0"/>
        <v>2.4691626360000001</v>
      </c>
      <c r="M48" s="5">
        <v>2.6667993000000001E-2</v>
      </c>
      <c r="N48" s="5">
        <v>2.4424946430000003</v>
      </c>
      <c r="O48" s="5">
        <v>0.65425347700000003</v>
      </c>
      <c r="P48" s="5">
        <v>11.936623657499998</v>
      </c>
      <c r="Q48">
        <v>26.99</v>
      </c>
      <c r="R48" s="1">
        <v>7.25</v>
      </c>
      <c r="S48" s="1">
        <v>68.5</v>
      </c>
      <c r="T48" s="1" t="s">
        <v>12</v>
      </c>
      <c r="U48" s="1" t="s">
        <v>12</v>
      </c>
      <c r="V48" s="1" t="s">
        <v>12</v>
      </c>
      <c r="W48" s="1" t="s">
        <v>12</v>
      </c>
    </row>
    <row r="49" spans="1:23" x14ac:dyDescent="0.2">
      <c r="A49" s="3">
        <v>56.809249999999999</v>
      </c>
      <c r="B49" s="3">
        <v>-79.706177999999994</v>
      </c>
      <c r="C49" s="2" t="s">
        <v>35</v>
      </c>
      <c r="D49" s="1" t="s">
        <v>42</v>
      </c>
      <c r="E49" s="1" t="s">
        <v>47</v>
      </c>
      <c r="F49" s="3" t="s">
        <v>50</v>
      </c>
      <c r="G49" s="7">
        <v>25</v>
      </c>
      <c r="H49" s="1">
        <v>3</v>
      </c>
      <c r="I49" s="4">
        <v>2024</v>
      </c>
      <c r="J49" s="1" t="s">
        <v>12</v>
      </c>
      <c r="K49" s="1">
        <v>0.14199016742271633</v>
      </c>
      <c r="L49" s="1">
        <f t="shared" si="0"/>
        <v>2.6569613480000003</v>
      </c>
      <c r="M49" s="5">
        <v>5.3351232000000005E-2</v>
      </c>
      <c r="N49" s="5">
        <v>2.6036101160000005</v>
      </c>
      <c r="O49" s="5">
        <v>0.66779069199999985</v>
      </c>
      <c r="P49" s="5">
        <v>12.861503079999999</v>
      </c>
      <c r="Q49">
        <v>26.88</v>
      </c>
      <c r="R49" s="1">
        <v>8.5</v>
      </c>
      <c r="S49" s="1">
        <v>77.75</v>
      </c>
      <c r="T49" s="1" t="s">
        <v>12</v>
      </c>
      <c r="U49" s="1" t="s">
        <v>12</v>
      </c>
      <c r="V49" s="1" t="s">
        <v>12</v>
      </c>
      <c r="W49" s="1" t="s">
        <v>12</v>
      </c>
    </row>
    <row r="50" spans="1:23" x14ac:dyDescent="0.2">
      <c r="A50" s="3">
        <v>56.982940999999997</v>
      </c>
      <c r="B50" s="3">
        <v>-79.755206999999999</v>
      </c>
      <c r="C50" s="6" t="s">
        <v>36</v>
      </c>
      <c r="D50" s="1" t="s">
        <v>42</v>
      </c>
      <c r="E50" s="1" t="s">
        <v>45</v>
      </c>
      <c r="F50" s="3" t="s">
        <v>49</v>
      </c>
      <c r="G50" s="7">
        <v>28</v>
      </c>
      <c r="H50" s="1">
        <v>3</v>
      </c>
      <c r="I50" s="4">
        <v>2024</v>
      </c>
      <c r="J50" s="1" t="s">
        <v>12</v>
      </c>
      <c r="K50" s="1">
        <v>0.54931158458281903</v>
      </c>
      <c r="L50" s="1">
        <f t="shared" si="0"/>
        <v>2.144128238</v>
      </c>
      <c r="M50" s="5">
        <v>2.8225435E-2</v>
      </c>
      <c r="N50" s="5">
        <v>2.115902803</v>
      </c>
      <c r="O50" s="5">
        <v>0.58655684699999999</v>
      </c>
      <c r="P50" s="5">
        <v>11.972807325</v>
      </c>
      <c r="Q50">
        <v>27.79</v>
      </c>
      <c r="R50" s="10">
        <v>11</v>
      </c>
      <c r="S50" s="9">
        <v>77</v>
      </c>
      <c r="T50" s="1" t="s">
        <v>12</v>
      </c>
      <c r="U50" s="1" t="s">
        <v>12</v>
      </c>
      <c r="V50" s="1" t="s">
        <v>12</v>
      </c>
      <c r="W50" s="1" t="s">
        <v>12</v>
      </c>
    </row>
    <row r="51" spans="1:23" x14ac:dyDescent="0.2">
      <c r="A51" s="3">
        <v>56.809249999999999</v>
      </c>
      <c r="B51" s="3">
        <v>-79.706177999999994</v>
      </c>
      <c r="C51" s="6" t="s">
        <v>38</v>
      </c>
      <c r="D51" s="1" t="s">
        <v>42</v>
      </c>
      <c r="E51" s="1" t="s">
        <v>45</v>
      </c>
      <c r="F51" s="3" t="s">
        <v>49</v>
      </c>
      <c r="G51" s="7">
        <v>28</v>
      </c>
      <c r="H51" s="1">
        <v>3</v>
      </c>
      <c r="I51" s="4">
        <v>2024</v>
      </c>
      <c r="J51" s="1" t="s">
        <v>12</v>
      </c>
      <c r="K51" s="1">
        <v>0.1512368312000176</v>
      </c>
      <c r="L51" s="1">
        <f t="shared" si="0"/>
        <v>1.8066810190000002</v>
      </c>
      <c r="M51" s="5">
        <v>2.8207795000000004E-2</v>
      </c>
      <c r="N51" s="5">
        <v>1.7784732240000003</v>
      </c>
      <c r="O51" s="5">
        <v>0.59620524899999994</v>
      </c>
      <c r="P51" s="5">
        <v>12.241295482499998</v>
      </c>
      <c r="Q51">
        <v>28.03</v>
      </c>
      <c r="R51" s="1">
        <v>12</v>
      </c>
      <c r="S51" s="1">
        <v>75.75</v>
      </c>
      <c r="T51" s="1" t="s">
        <v>12</v>
      </c>
      <c r="U51" s="1" t="s">
        <v>12</v>
      </c>
      <c r="V51" s="1" t="s">
        <v>12</v>
      </c>
      <c r="W51" s="1" t="s">
        <v>12</v>
      </c>
    </row>
    <row r="52" spans="1:23" x14ac:dyDescent="0.2">
      <c r="A52" s="3">
        <v>56.632376000000001</v>
      </c>
      <c r="B52" s="3">
        <v>-79.650148999999999</v>
      </c>
      <c r="C52" s="6" t="s">
        <v>39</v>
      </c>
      <c r="D52" s="1" t="s">
        <v>42</v>
      </c>
      <c r="E52" s="1" t="s">
        <v>45</v>
      </c>
      <c r="F52" s="3" t="s">
        <v>49</v>
      </c>
      <c r="G52" s="7">
        <v>28</v>
      </c>
      <c r="H52" s="1">
        <v>3</v>
      </c>
      <c r="I52" s="4">
        <v>2024</v>
      </c>
      <c r="J52" s="1" t="s">
        <v>12</v>
      </c>
      <c r="K52" s="1" t="s">
        <v>12</v>
      </c>
      <c r="L52" s="1">
        <f t="shared" si="0"/>
        <v>1.941153396</v>
      </c>
      <c r="M52" s="5">
        <v>4.4927848000000006E-2</v>
      </c>
      <c r="N52" s="5">
        <v>1.8962255480000001</v>
      </c>
      <c r="O52" s="5">
        <v>0.49175660699999996</v>
      </c>
      <c r="P52" s="5">
        <v>10.059136499999999</v>
      </c>
      <c r="Q52">
        <v>29.77</v>
      </c>
      <c r="R52" s="10">
        <v>9.5</v>
      </c>
      <c r="S52" s="9">
        <v>94.25</v>
      </c>
      <c r="T52" s="1" t="s">
        <v>12</v>
      </c>
      <c r="U52" s="1" t="s">
        <v>12</v>
      </c>
      <c r="V52" s="1" t="s">
        <v>12</v>
      </c>
      <c r="W52" s="1" t="s">
        <v>12</v>
      </c>
    </row>
    <row r="53" spans="1:23" x14ac:dyDescent="0.2">
      <c r="A53" s="3">
        <v>56.027583</v>
      </c>
      <c r="B53" s="3">
        <v>-78.906163000000006</v>
      </c>
      <c r="C53" s="6" t="s">
        <v>40</v>
      </c>
      <c r="D53" s="1" t="s">
        <v>42</v>
      </c>
      <c r="E53" s="1" t="s">
        <v>47</v>
      </c>
      <c r="F53" s="3" t="s">
        <v>50</v>
      </c>
      <c r="G53" s="7">
        <v>2</v>
      </c>
      <c r="H53" s="1">
        <v>4</v>
      </c>
      <c r="I53" s="4">
        <v>2024</v>
      </c>
      <c r="J53" s="1" t="s">
        <v>12</v>
      </c>
      <c r="K53" s="1">
        <v>0.2221968627597187</v>
      </c>
      <c r="L53" s="1">
        <f t="shared" si="0"/>
        <v>1.814378198</v>
      </c>
      <c r="M53" s="5">
        <v>3.4702246999999999E-2</v>
      </c>
      <c r="N53" s="5">
        <v>1.779675951</v>
      </c>
      <c r="O53" s="5">
        <v>0.59623733300000004</v>
      </c>
      <c r="P53" s="5">
        <v>10.282370182499999</v>
      </c>
      <c r="Q53">
        <v>27.51</v>
      </c>
      <c r="R53" s="1">
        <v>16.75</v>
      </c>
      <c r="S53" s="1">
        <v>66</v>
      </c>
      <c r="T53" s="1" t="s">
        <v>12</v>
      </c>
      <c r="U53" s="1" t="s">
        <v>12</v>
      </c>
      <c r="V53" s="1" t="s">
        <v>12</v>
      </c>
      <c r="W53" s="1" t="s">
        <v>12</v>
      </c>
    </row>
    <row r="54" spans="1:23" x14ac:dyDescent="0.2">
      <c r="A54" s="3"/>
      <c r="B54" s="3"/>
      <c r="I54" s="4"/>
    </row>
    <row r="55" spans="1:23" x14ac:dyDescent="0.2">
      <c r="A55" s="3"/>
      <c r="B55" s="3"/>
      <c r="I55" s="4"/>
    </row>
    <row r="56" spans="1:23" x14ac:dyDescent="0.2">
      <c r="A56" s="3"/>
      <c r="B56" s="3"/>
      <c r="I56" s="4"/>
    </row>
    <row r="57" spans="1:23" x14ac:dyDescent="0.2">
      <c r="A57" s="3"/>
      <c r="B57" s="3"/>
      <c r="I57" s="4"/>
    </row>
    <row r="58" spans="1:23" x14ac:dyDescent="0.2">
      <c r="A58" s="3"/>
      <c r="B58" s="3"/>
      <c r="I58" s="4"/>
    </row>
    <row r="59" spans="1:23" x14ac:dyDescent="0.2">
      <c r="A59" s="3"/>
      <c r="B59" s="3"/>
      <c r="I59" s="4"/>
    </row>
    <row r="60" spans="1:23" x14ac:dyDescent="0.2">
      <c r="A60" s="3"/>
      <c r="B60" s="3"/>
      <c r="I60" s="4"/>
    </row>
    <row r="61" spans="1:23" x14ac:dyDescent="0.2">
      <c r="A61" s="3"/>
      <c r="B61" s="3"/>
      <c r="I61" s="4"/>
    </row>
    <row r="62" spans="1:23" x14ac:dyDescent="0.2">
      <c r="A62" s="3"/>
      <c r="B62" s="3"/>
      <c r="I62" s="4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Fowzia Ahmed</dc:creator>
  <cp:lastModifiedBy>Fowzia Ahmed</cp:lastModifiedBy>
  <dcterms:created xsi:type="dcterms:W3CDTF">2024-04-18T18:29:00Z</dcterms:created>
  <dcterms:modified xsi:type="dcterms:W3CDTF">2026-04-29T16:41:36Z</dcterms:modified>
</cp:coreProperties>
</file>